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PC064\Desktop\"/>
    </mc:Choice>
  </mc:AlternateContent>
  <workbookProtection workbookPassword="ED6D" lockStructure="1"/>
  <bookViews>
    <workbookView xWindow="0" yWindow="0" windowWidth="20490" windowHeight="7530"/>
  </bookViews>
  <sheets>
    <sheet name="申込書" sheetId="1" r:id="rId1"/>
    <sheet name="DB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S3" i="2" l="1"/>
  <c r="CR3" i="2"/>
  <c r="CM3" i="2"/>
  <c r="CL3" i="2"/>
  <c r="CG3" i="2"/>
  <c r="CF3" i="2"/>
  <c r="CA3" i="2"/>
  <c r="BZ3" i="2"/>
  <c r="BU3" i="2"/>
  <c r="BT3" i="2"/>
  <c r="BO3" i="2"/>
  <c r="BN3" i="2"/>
  <c r="BI3" i="2"/>
  <c r="BH3" i="2"/>
  <c r="BC3" i="2"/>
  <c r="BB3" i="2"/>
  <c r="AW3" i="2"/>
  <c r="AV3" i="2"/>
  <c r="AQ3" i="2"/>
  <c r="AP3" i="2"/>
  <c r="AK3" i="2"/>
  <c r="AJ3" i="2"/>
  <c r="AE3" i="2"/>
  <c r="AD3" i="2"/>
  <c r="Y3" i="2"/>
  <c r="X3" i="2"/>
  <c r="S3" i="2"/>
  <c r="R3" i="2"/>
  <c r="M3" i="2"/>
  <c r="L3" i="2"/>
  <c r="E3" i="2"/>
  <c r="F3" i="2"/>
  <c r="CT3" i="2"/>
  <c r="CQ3" i="2"/>
  <c r="CP3" i="2"/>
  <c r="CO3" i="2"/>
  <c r="CN3" i="2"/>
  <c r="CK3" i="2"/>
  <c r="CJ3" i="2"/>
  <c r="CI3" i="2"/>
  <c r="CH3" i="2"/>
  <c r="CE3" i="2"/>
  <c r="CD3" i="2"/>
  <c r="CC3" i="2"/>
  <c r="CB3" i="2"/>
  <c r="BY3" i="2"/>
  <c r="BX3" i="2"/>
  <c r="BW3" i="2"/>
  <c r="BV3" i="2"/>
  <c r="BS3" i="2"/>
  <c r="BR3" i="2"/>
  <c r="BQ3" i="2"/>
  <c r="BP3" i="2"/>
  <c r="BM3" i="2"/>
  <c r="BL3" i="2"/>
  <c r="BK3" i="2"/>
  <c r="BJ3" i="2"/>
  <c r="BG3" i="2"/>
  <c r="BF3" i="2"/>
  <c r="BE3" i="2"/>
  <c r="BD3" i="2"/>
  <c r="BA3" i="2"/>
  <c r="AZ3" i="2"/>
  <c r="AY3" i="2"/>
  <c r="AX3" i="2"/>
  <c r="AU3" i="2"/>
  <c r="AT3" i="2"/>
  <c r="AS3" i="2"/>
  <c r="AR3" i="2"/>
  <c r="AO3" i="2"/>
  <c r="AN3" i="2"/>
  <c r="AM3" i="2"/>
  <c r="AL3" i="2"/>
  <c r="AI3" i="2"/>
  <c r="AH3" i="2"/>
  <c r="AG3" i="2"/>
  <c r="AF3" i="2"/>
  <c r="AC3" i="2"/>
  <c r="AB3" i="2"/>
  <c r="AA3" i="2"/>
  <c r="Z3" i="2"/>
  <c r="W3" i="2"/>
  <c r="V3" i="2"/>
  <c r="U3" i="2"/>
  <c r="T3" i="2"/>
  <c r="Q3" i="2"/>
  <c r="P3" i="2"/>
  <c r="O3" i="2"/>
  <c r="N3" i="2"/>
  <c r="K3" i="2"/>
  <c r="J3" i="2"/>
  <c r="I3" i="2"/>
  <c r="A3" i="2"/>
  <c r="B3" i="2"/>
  <c r="C3" i="2"/>
  <c r="D3" i="2"/>
  <c r="H3" i="2"/>
  <c r="G3" i="2"/>
  <c r="A33" i="1"/>
  <c r="H17" i="1"/>
  <c r="H16" i="1"/>
</calcChain>
</file>

<file path=xl/sharedStrings.xml><?xml version="1.0" encoding="utf-8"?>
<sst xmlns="http://schemas.openxmlformats.org/spreadsheetml/2006/main" count="133" uniqueCount="36">
  <si>
    <t>住所</t>
    <rPh sb="0" eb="2">
      <t>ジュウショ</t>
    </rPh>
    <phoneticPr fontId="1"/>
  </si>
  <si>
    <t>企業名・団体名</t>
    <rPh sb="0" eb="2">
      <t>キギョウ</t>
    </rPh>
    <rPh sb="2" eb="3">
      <t>メイ</t>
    </rPh>
    <rPh sb="4" eb="6">
      <t>ダンタイ</t>
    </rPh>
    <rPh sb="6" eb="7">
      <t>メイ</t>
    </rPh>
    <phoneticPr fontId="1"/>
  </si>
  <si>
    <t>担当者名</t>
    <rPh sb="0" eb="3">
      <t>タントウシャ</t>
    </rPh>
    <rPh sb="3" eb="4">
      <t>メイ</t>
    </rPh>
    <phoneticPr fontId="1"/>
  </si>
  <si>
    <t>メールアドレス</t>
  </si>
  <si>
    <t>メールアドレス</t>
    <phoneticPr fontId="1"/>
  </si>
  <si>
    <t>参加方法</t>
    <rPh sb="0" eb="2">
      <t>サンカ</t>
    </rPh>
    <rPh sb="2" eb="4">
      <t>ホウホウ</t>
    </rPh>
    <phoneticPr fontId="1"/>
  </si>
  <si>
    <t>参加者名</t>
    <rPh sb="0" eb="3">
      <t>サンカシャ</t>
    </rPh>
    <rPh sb="3" eb="4">
      <t>メイ</t>
    </rPh>
    <phoneticPr fontId="1"/>
  </si>
  <si>
    <t>氏名</t>
    <rPh sb="0" eb="2">
      <t>シメイ</t>
    </rPh>
    <phoneticPr fontId="1"/>
  </si>
  <si>
    <t>所属部門名</t>
    <rPh sb="0" eb="2">
      <t>ショゾク</t>
    </rPh>
    <rPh sb="2" eb="4">
      <t>ブモン</t>
    </rPh>
    <rPh sb="4" eb="5">
      <t>メイ</t>
    </rPh>
    <phoneticPr fontId="1"/>
  </si>
  <si>
    <t>役職名</t>
    <rPh sb="0" eb="3">
      <t>ヤクショクメイ</t>
    </rPh>
    <phoneticPr fontId="1"/>
  </si>
  <si>
    <t>電話番号</t>
    <rPh sb="0" eb="2">
      <t>デンワ</t>
    </rPh>
    <rPh sb="2" eb="4">
      <t>バンゴウ</t>
    </rPh>
    <phoneticPr fontId="1"/>
  </si>
  <si>
    <t>＜参加者名簿について＞</t>
    <rPh sb="1" eb="3">
      <t>サンカ</t>
    </rPh>
    <rPh sb="3" eb="4">
      <t>シャ</t>
    </rPh>
    <rPh sb="4" eb="6">
      <t>メイボ</t>
    </rPh>
    <phoneticPr fontId="1"/>
  </si>
  <si>
    <t>　今後、PPP/PFIによる事業を実施するにあたり、民間企業間の情報交換や連携も不可欠となりますが、コロナ禍の中、名刺交換会等を開催することが困難なため、参加者名簿を参加企業の皆様に公表する予定です。公表する内容は、企業・団体名、参加者氏名・所属部門名・役職・電話番号・メールアドレスです。掲載については任意となります。希望する・しないの意向を下記にご記入ください。</t>
    <rPh sb="1" eb="3">
      <t>コンゴ</t>
    </rPh>
    <rPh sb="14" eb="16">
      <t>ジギョウ</t>
    </rPh>
    <rPh sb="17" eb="19">
      <t>ジッシ</t>
    </rPh>
    <rPh sb="26" eb="28">
      <t>ミンカン</t>
    </rPh>
    <rPh sb="28" eb="30">
      <t>キギョウ</t>
    </rPh>
    <rPh sb="30" eb="31">
      <t>カン</t>
    </rPh>
    <rPh sb="32" eb="34">
      <t>ジョウホウ</t>
    </rPh>
    <rPh sb="34" eb="36">
      <t>コウカン</t>
    </rPh>
    <rPh sb="37" eb="39">
      <t>レンケイ</t>
    </rPh>
    <rPh sb="40" eb="43">
      <t>フカケツ</t>
    </rPh>
    <rPh sb="53" eb="54">
      <t>カ</t>
    </rPh>
    <rPh sb="55" eb="56">
      <t>ナカ</t>
    </rPh>
    <rPh sb="57" eb="59">
      <t>メイシ</t>
    </rPh>
    <rPh sb="64" eb="66">
      <t>カイサイ</t>
    </rPh>
    <rPh sb="71" eb="73">
      <t>コンナン</t>
    </rPh>
    <rPh sb="77" eb="80">
      <t>サンカシャ</t>
    </rPh>
    <rPh sb="80" eb="82">
      <t>メイボ</t>
    </rPh>
    <rPh sb="83" eb="85">
      <t>サンカ</t>
    </rPh>
    <rPh sb="85" eb="87">
      <t>キギョウ</t>
    </rPh>
    <rPh sb="88" eb="90">
      <t>ミナサマ</t>
    </rPh>
    <rPh sb="91" eb="93">
      <t>コウヒョウ</t>
    </rPh>
    <rPh sb="95" eb="97">
      <t>ヨテイ</t>
    </rPh>
    <rPh sb="100" eb="102">
      <t>コウヒョウ</t>
    </rPh>
    <rPh sb="104" eb="106">
      <t>ナイヨウ</t>
    </rPh>
    <rPh sb="108" eb="110">
      <t>キギョウ</t>
    </rPh>
    <rPh sb="111" eb="113">
      <t>ダンタイ</t>
    </rPh>
    <rPh sb="113" eb="114">
      <t>メイ</t>
    </rPh>
    <rPh sb="115" eb="118">
      <t>サンカシャ</t>
    </rPh>
    <rPh sb="118" eb="120">
      <t>シメイ</t>
    </rPh>
    <rPh sb="121" eb="123">
      <t>ショゾク</t>
    </rPh>
    <rPh sb="123" eb="125">
      <t>ブモン</t>
    </rPh>
    <rPh sb="125" eb="126">
      <t>メイ</t>
    </rPh>
    <rPh sb="127" eb="129">
      <t>ヤクショク</t>
    </rPh>
    <rPh sb="130" eb="132">
      <t>デンワ</t>
    </rPh>
    <rPh sb="132" eb="134">
      <t>バンゴウ</t>
    </rPh>
    <rPh sb="145" eb="147">
      <t>ケイサイ</t>
    </rPh>
    <rPh sb="152" eb="154">
      <t>ニンイ</t>
    </rPh>
    <rPh sb="160" eb="162">
      <t>キボウ</t>
    </rPh>
    <rPh sb="169" eb="171">
      <t>イコウ</t>
    </rPh>
    <rPh sb="172" eb="174">
      <t>カキ</t>
    </rPh>
    <rPh sb="176" eb="178">
      <t>キニュウ</t>
    </rPh>
    <phoneticPr fontId="1"/>
  </si>
  <si>
    <t>企業・団体の事業内容（概要）</t>
    <rPh sb="0" eb="2">
      <t>キギョウ</t>
    </rPh>
    <rPh sb="3" eb="5">
      <t>ダンタイ</t>
    </rPh>
    <rPh sb="6" eb="8">
      <t>ジギョウ</t>
    </rPh>
    <rPh sb="8" eb="10">
      <t>ナイヨウ</t>
    </rPh>
    <rPh sb="11" eb="13">
      <t>ガイヨウ</t>
    </rPh>
    <phoneticPr fontId="1"/>
  </si>
  <si>
    <t>←「Web参加」又は「会場参加」からお選びください。</t>
    <rPh sb="5" eb="7">
      <t>サンカ</t>
    </rPh>
    <rPh sb="8" eb="9">
      <t>マタ</t>
    </rPh>
    <phoneticPr fontId="1"/>
  </si>
  <si>
    <t>名護市　民間企業向けPPP/PFIセミナー
参加申込書</t>
    <rPh sb="0" eb="3">
      <t>ナゴシ</t>
    </rPh>
    <rPh sb="22" eb="24">
      <t>サンカ</t>
    </rPh>
    <rPh sb="24" eb="27">
      <t>モウシコミショ</t>
    </rPh>
    <phoneticPr fontId="1"/>
  </si>
  <si>
    <t>名簿
記載なし</t>
  </si>
  <si>
    <t>参加者名簿への掲載</t>
    <rPh sb="0" eb="2">
      <t>サンカ</t>
    </rPh>
    <rPh sb="2" eb="3">
      <t>シャ</t>
    </rPh>
    <rPh sb="3" eb="5">
      <t>メイボ</t>
    </rPh>
    <rPh sb="7" eb="9">
      <t>ケイサイ</t>
    </rPh>
    <phoneticPr fontId="1"/>
  </si>
  <si>
    <t>電話番号</t>
    <rPh sb="0" eb="4">
      <t>デンワバンゴウ</t>
    </rPh>
    <phoneticPr fontId="1"/>
  </si>
  <si>
    <t>参加者１</t>
    <rPh sb="0" eb="3">
      <t>サンカシャ</t>
    </rPh>
    <phoneticPr fontId="1"/>
  </si>
  <si>
    <t>参加者２</t>
    <rPh sb="0" eb="3">
      <t>サンカシャ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</si>
  <si>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※この申込書を記載の上、下記のメールアドレスまで、エクセルファイルを送付してください。
</t>
    </r>
    <r>
      <rPr>
        <u/>
        <sz val="11"/>
        <color theme="1"/>
        <rFont val="ＭＳ Ｐゴシック"/>
        <family val="3"/>
        <charset val="128"/>
        <scheme val="minor"/>
      </rPr>
      <t>shinkoutaisaku@city.nago.lg.jp</t>
    </r>
    <rPh sb="3" eb="6">
      <t>モウシコミショ</t>
    </rPh>
    <rPh sb="7" eb="9">
      <t>キサイ</t>
    </rPh>
    <rPh sb="10" eb="11">
      <t>ウエ</t>
    </rPh>
    <rPh sb="12" eb="14">
      <t>カキ</t>
    </rPh>
    <rPh sb="34" eb="36">
      <t>ソウフ</t>
    </rPh>
    <phoneticPr fontId="1"/>
  </si>
  <si>
    <t>参加者３</t>
    <rPh sb="0" eb="3">
      <t>サンカシャ</t>
    </rPh>
    <phoneticPr fontId="1"/>
  </si>
  <si>
    <t>参加者４</t>
    <rPh sb="0" eb="3">
      <t>サンカシャ</t>
    </rPh>
    <phoneticPr fontId="1"/>
  </si>
  <si>
    <t>参加者５</t>
    <rPh sb="0" eb="3">
      <t>サンカシャ</t>
    </rPh>
    <phoneticPr fontId="1"/>
  </si>
  <si>
    <t>参加者６</t>
    <rPh sb="0" eb="3">
      <t>サンカシャ</t>
    </rPh>
    <phoneticPr fontId="1"/>
  </si>
  <si>
    <t>参加者７</t>
    <rPh sb="0" eb="3">
      <t>サンカシャ</t>
    </rPh>
    <phoneticPr fontId="1"/>
  </si>
  <si>
    <t>参加者８</t>
    <rPh sb="0" eb="3">
      <t>サンカシャ</t>
    </rPh>
    <phoneticPr fontId="1"/>
  </si>
  <si>
    <t>参加者９</t>
    <rPh sb="0" eb="3">
      <t>サンカシャ</t>
    </rPh>
    <phoneticPr fontId="1"/>
  </si>
  <si>
    <t>参加者１０</t>
    <rPh sb="0" eb="3">
      <t>サンカシャ</t>
    </rPh>
    <phoneticPr fontId="1"/>
  </si>
  <si>
    <t>参加者１１</t>
    <rPh sb="0" eb="3">
      <t>サンカシャ</t>
    </rPh>
    <phoneticPr fontId="1"/>
  </si>
  <si>
    <t>参加者１２</t>
    <rPh sb="0" eb="3">
      <t>サンカシャ</t>
    </rPh>
    <phoneticPr fontId="1"/>
  </si>
  <si>
    <t>参加者１３</t>
    <rPh sb="0" eb="3">
      <t>サンカシャ</t>
    </rPh>
    <phoneticPr fontId="1"/>
  </si>
  <si>
    <t>参加者１４</t>
    <rPh sb="0" eb="3">
      <t>サンカシャ</t>
    </rPh>
    <phoneticPr fontId="1"/>
  </si>
  <si>
    <t>参加者１５</t>
    <rPh sb="0" eb="3">
      <t>サンカシャ</t>
    </rPh>
    <phoneticPr fontId="1"/>
  </si>
  <si>
    <t>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</si>
</sst>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4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2" borderId="3" xfId="0" applyFill="1" applyBorder="1" applyAlignme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tabSelected="1" workbookViewId="0">
      <selection activeCell="A2" sqref="A2:H2"/>
    </sheetView>
  </sheetViews>
  <sheetFormatPr defaultRowHeight="22.5" customHeight="1" x14ac:dyDescent="0.15"/>
  <cols>
    <col min="1" max="1" width="5.625" customWidth="1"/>
    <col min="2" max="2" width="10.5" customWidth="1"/>
    <col min="3" max="3" width="11.875" customWidth="1"/>
    <col min="4" max="7" width="17.125" customWidth="1"/>
    <col min="8" max="8" width="7.125" customWidth="1"/>
  </cols>
  <sheetData>
    <row r="1" spans="1:8" ht="52.5" customHeight="1" x14ac:dyDescent="0.15">
      <c r="A1" s="3" t="s">
        <v>15</v>
      </c>
      <c r="B1" s="3"/>
      <c r="C1" s="4"/>
      <c r="D1" s="4"/>
      <c r="E1" s="4"/>
      <c r="F1" s="4"/>
      <c r="G1" s="4"/>
      <c r="H1" s="4"/>
    </row>
    <row r="2" spans="1:8" ht="41.25" customHeight="1" x14ac:dyDescent="0.15">
      <c r="A2" s="35" t="s">
        <v>21</v>
      </c>
      <c r="B2" s="36"/>
      <c r="C2" s="36"/>
      <c r="D2" s="36"/>
      <c r="E2" s="36"/>
      <c r="F2" s="36"/>
      <c r="G2" s="36"/>
      <c r="H2" s="36"/>
    </row>
    <row r="3" spans="1:8" ht="33.75" customHeight="1" x14ac:dyDescent="0.15">
      <c r="A3" s="21" t="s">
        <v>1</v>
      </c>
      <c r="B3" s="22"/>
      <c r="C3" s="25"/>
      <c r="D3" s="25"/>
      <c r="E3" s="25"/>
      <c r="F3" s="25"/>
      <c r="G3" s="25"/>
      <c r="H3" s="25"/>
    </row>
    <row r="4" spans="1:8" ht="56.25" customHeight="1" x14ac:dyDescent="0.15">
      <c r="A4" s="23" t="s">
        <v>13</v>
      </c>
      <c r="B4" s="24"/>
      <c r="C4" s="25"/>
      <c r="D4" s="25"/>
      <c r="E4" s="25"/>
      <c r="F4" s="25"/>
      <c r="G4" s="25"/>
      <c r="H4" s="25"/>
    </row>
    <row r="5" spans="1:8" ht="33.75" customHeight="1" x14ac:dyDescent="0.15">
      <c r="A5" s="21" t="s">
        <v>0</v>
      </c>
      <c r="B5" s="22"/>
      <c r="C5" s="25"/>
      <c r="D5" s="25"/>
      <c r="E5" s="25"/>
      <c r="F5" s="25"/>
      <c r="G5" s="25"/>
      <c r="H5" s="25"/>
    </row>
    <row r="6" spans="1:8" ht="3.75" customHeight="1" x14ac:dyDescent="0.15">
      <c r="C6" s="1"/>
      <c r="D6" s="1"/>
      <c r="E6" s="1"/>
      <c r="F6" s="1"/>
      <c r="G6" s="1"/>
      <c r="H6" s="1"/>
    </row>
    <row r="7" spans="1:8" ht="33.75" customHeight="1" x14ac:dyDescent="0.15">
      <c r="A7" s="21" t="s">
        <v>2</v>
      </c>
      <c r="B7" s="22"/>
      <c r="C7" s="25"/>
      <c r="D7" s="25"/>
      <c r="E7" s="25"/>
      <c r="F7" s="25"/>
      <c r="G7" s="25"/>
      <c r="H7" s="25"/>
    </row>
    <row r="8" spans="1:8" ht="33.75" customHeight="1" x14ac:dyDescent="0.15">
      <c r="A8" s="21" t="s">
        <v>4</v>
      </c>
      <c r="B8" s="22"/>
      <c r="C8" s="25"/>
      <c r="D8" s="25"/>
      <c r="E8" s="25"/>
      <c r="F8" s="14" t="s">
        <v>10</v>
      </c>
      <c r="G8" s="25"/>
      <c r="H8" s="25"/>
    </row>
    <row r="9" spans="1:8" ht="3.75" customHeight="1" x14ac:dyDescent="0.15">
      <c r="C9" s="1"/>
      <c r="D9" s="1"/>
      <c r="E9" s="1"/>
      <c r="F9" s="1"/>
      <c r="G9" s="1"/>
      <c r="H9" s="1"/>
    </row>
    <row r="10" spans="1:8" ht="33.75" customHeight="1" x14ac:dyDescent="0.15">
      <c r="A10" s="21" t="s">
        <v>5</v>
      </c>
      <c r="B10" s="22"/>
      <c r="C10" s="26"/>
      <c r="D10" s="26"/>
      <c r="E10" t="s">
        <v>14</v>
      </c>
    </row>
    <row r="12" spans="1:8" ht="15" customHeight="1" x14ac:dyDescent="0.15">
      <c r="A12" s="6" t="s">
        <v>11</v>
      </c>
      <c r="B12" s="20"/>
      <c r="C12" s="7"/>
      <c r="D12" s="7"/>
      <c r="E12" s="7"/>
      <c r="F12" s="7"/>
      <c r="G12" s="7"/>
      <c r="H12" s="8"/>
    </row>
    <row r="13" spans="1:8" ht="60" customHeight="1" x14ac:dyDescent="0.15">
      <c r="A13" s="9" t="s">
        <v>12</v>
      </c>
      <c r="B13" s="10"/>
      <c r="C13" s="10"/>
      <c r="D13" s="10"/>
      <c r="E13" s="10"/>
      <c r="F13" s="10"/>
      <c r="G13" s="10"/>
      <c r="H13" s="11"/>
    </row>
    <row r="14" spans="1:8" ht="33.75" customHeight="1" x14ac:dyDescent="0.15">
      <c r="F14" s="15" t="s">
        <v>17</v>
      </c>
      <c r="G14" s="27"/>
      <c r="H14" s="28"/>
    </row>
    <row r="15" spans="1:8" ht="3.75" customHeight="1" x14ac:dyDescent="0.15">
      <c r="C15" s="2"/>
      <c r="D15" s="2"/>
      <c r="E15" s="2"/>
      <c r="F15" s="2"/>
      <c r="G15" s="2"/>
      <c r="H15" s="2"/>
    </row>
    <row r="16" spans="1:8" ht="22.5" customHeight="1" x14ac:dyDescent="0.15">
      <c r="A16" s="13" t="s">
        <v>6</v>
      </c>
      <c r="B16" s="13"/>
      <c r="H16" s="16" t="str">
        <f>IF(G14&lt;&gt;"希望しない","参加者名簿へ記載しない場合は、下記の欄に「×」を記入してください。↓","")</f>
        <v>参加者名簿へ記載しない場合は、下記の欄に「×」を記入してください。↓</v>
      </c>
    </row>
    <row r="17" spans="1:8" ht="33.75" customHeight="1" x14ac:dyDescent="0.15">
      <c r="A17" s="5" t="s">
        <v>35</v>
      </c>
      <c r="B17" s="17" t="s">
        <v>7</v>
      </c>
      <c r="C17" s="18"/>
      <c r="D17" s="5" t="s">
        <v>8</v>
      </c>
      <c r="E17" s="5" t="s">
        <v>9</v>
      </c>
      <c r="F17" s="5" t="s">
        <v>10</v>
      </c>
      <c r="G17" s="5" t="s">
        <v>4</v>
      </c>
      <c r="H17" s="19" t="str">
        <f>IF(G14&lt;&gt;"希望しない","名簿"&amp;CHAR(10)&amp;"記載なし","")</f>
        <v>名簿
記載なし</v>
      </c>
    </row>
    <row r="18" spans="1:8" ht="30" customHeight="1" x14ac:dyDescent="0.15">
      <c r="A18" s="5">
        <v>1</v>
      </c>
      <c r="B18" s="29"/>
      <c r="C18" s="30"/>
      <c r="D18" s="31"/>
      <c r="E18" s="31"/>
      <c r="F18" s="31"/>
      <c r="G18" s="31"/>
      <c r="H18" s="32"/>
    </row>
    <row r="19" spans="1:8" ht="30" customHeight="1" x14ac:dyDescent="0.15">
      <c r="A19" s="5">
        <v>2</v>
      </c>
      <c r="B19" s="29"/>
      <c r="C19" s="30"/>
      <c r="D19" s="31"/>
      <c r="E19" s="31"/>
      <c r="F19" s="31"/>
      <c r="G19" s="31"/>
      <c r="H19" s="32"/>
    </row>
    <row r="20" spans="1:8" ht="30" customHeight="1" x14ac:dyDescent="0.15">
      <c r="A20" s="5">
        <v>3</v>
      </c>
      <c r="B20" s="29"/>
      <c r="C20" s="30"/>
      <c r="D20" s="31"/>
      <c r="E20" s="31"/>
      <c r="F20" s="31"/>
      <c r="G20" s="31"/>
      <c r="H20" s="32"/>
    </row>
    <row r="21" spans="1:8" ht="30" customHeight="1" x14ac:dyDescent="0.15">
      <c r="A21" s="5">
        <v>4</v>
      </c>
      <c r="B21" s="29"/>
      <c r="C21" s="30"/>
      <c r="D21" s="31"/>
      <c r="E21" s="31"/>
      <c r="F21" s="31"/>
      <c r="G21" s="31"/>
      <c r="H21" s="32"/>
    </row>
    <row r="22" spans="1:8" ht="30" customHeight="1" x14ac:dyDescent="0.15">
      <c r="A22" s="5">
        <v>5</v>
      </c>
      <c r="B22" s="29"/>
      <c r="C22" s="30"/>
      <c r="D22" s="31"/>
      <c r="E22" s="31"/>
      <c r="F22" s="31"/>
      <c r="G22" s="31"/>
      <c r="H22" s="32"/>
    </row>
    <row r="23" spans="1:8" ht="30" customHeight="1" x14ac:dyDescent="0.15">
      <c r="A23" s="5">
        <v>6</v>
      </c>
      <c r="B23" s="33"/>
      <c r="C23" s="34"/>
      <c r="D23" s="31"/>
      <c r="E23" s="31"/>
      <c r="F23" s="31"/>
      <c r="G23" s="31"/>
      <c r="H23" s="32"/>
    </row>
    <row r="24" spans="1:8" ht="30" customHeight="1" x14ac:dyDescent="0.15">
      <c r="A24" s="5">
        <v>7</v>
      </c>
      <c r="B24" s="33"/>
      <c r="C24" s="34"/>
      <c r="D24" s="31"/>
      <c r="E24" s="31"/>
      <c r="F24" s="31"/>
      <c r="G24" s="31"/>
      <c r="H24" s="32"/>
    </row>
    <row r="25" spans="1:8" ht="30" customHeight="1" x14ac:dyDescent="0.15">
      <c r="A25" s="5">
        <v>8</v>
      </c>
      <c r="B25" s="33"/>
      <c r="C25" s="34"/>
      <c r="D25" s="31"/>
      <c r="E25" s="31"/>
      <c r="F25" s="31"/>
      <c r="G25" s="31"/>
      <c r="H25" s="32"/>
    </row>
    <row r="26" spans="1:8" ht="30" customHeight="1" x14ac:dyDescent="0.15">
      <c r="A26" s="5">
        <v>9</v>
      </c>
      <c r="B26" s="29"/>
      <c r="C26" s="30"/>
      <c r="D26" s="31"/>
      <c r="E26" s="31"/>
      <c r="F26" s="31"/>
      <c r="G26" s="31"/>
      <c r="H26" s="32"/>
    </row>
    <row r="27" spans="1:8" ht="30" customHeight="1" x14ac:dyDescent="0.15">
      <c r="A27" s="5">
        <v>10</v>
      </c>
      <c r="B27" s="29"/>
      <c r="C27" s="30"/>
      <c r="D27" s="31"/>
      <c r="E27" s="31"/>
      <c r="F27" s="31"/>
      <c r="G27" s="31"/>
      <c r="H27" s="32"/>
    </row>
    <row r="28" spans="1:8" ht="30" customHeight="1" x14ac:dyDescent="0.15">
      <c r="A28" s="5">
        <v>11</v>
      </c>
      <c r="B28" s="33"/>
      <c r="C28" s="34"/>
      <c r="D28" s="31"/>
      <c r="E28" s="31"/>
      <c r="F28" s="31"/>
      <c r="G28" s="31"/>
      <c r="H28" s="32"/>
    </row>
    <row r="29" spans="1:8" ht="30" customHeight="1" x14ac:dyDescent="0.15">
      <c r="A29" s="5">
        <v>12</v>
      </c>
      <c r="B29" s="33"/>
      <c r="C29" s="34"/>
      <c r="D29" s="31"/>
      <c r="E29" s="31"/>
      <c r="F29" s="31"/>
      <c r="G29" s="31"/>
      <c r="H29" s="32"/>
    </row>
    <row r="30" spans="1:8" ht="30" customHeight="1" x14ac:dyDescent="0.15">
      <c r="A30" s="5">
        <v>13</v>
      </c>
      <c r="B30" s="33"/>
      <c r="C30" s="34"/>
      <c r="D30" s="31"/>
      <c r="E30" s="31"/>
      <c r="F30" s="31"/>
      <c r="G30" s="31"/>
      <c r="H30" s="32"/>
    </row>
    <row r="31" spans="1:8" ht="30" customHeight="1" x14ac:dyDescent="0.15">
      <c r="A31" s="5">
        <v>14</v>
      </c>
      <c r="B31" s="29"/>
      <c r="C31" s="30"/>
      <c r="D31" s="31"/>
      <c r="E31" s="31"/>
      <c r="F31" s="31"/>
      <c r="G31" s="31"/>
      <c r="H31" s="32"/>
    </row>
    <row r="32" spans="1:8" ht="30" customHeight="1" x14ac:dyDescent="0.15">
      <c r="A32" s="5">
        <v>15</v>
      </c>
      <c r="B32" s="29"/>
      <c r="C32" s="30"/>
      <c r="D32" s="31"/>
      <c r="E32" s="31"/>
      <c r="F32" s="31"/>
      <c r="G32" s="31"/>
      <c r="H32" s="32"/>
    </row>
    <row r="33" spans="1:2" ht="22.5" customHeight="1" x14ac:dyDescent="0.15">
      <c r="A33" s="12" t="str">
        <f>IF(C10&lt;&gt;"Web参加","※会場参加の場合は、１団体２名以内とさせていただきます。","")</f>
        <v>※会場参加の場合は、１団体２名以内とさせていただきます。</v>
      </c>
      <c r="B33" s="12"/>
    </row>
  </sheetData>
  <sheetProtection password="ED6D" sheet="1" objects="1" scenarios="1" selectLockedCells="1"/>
  <mergeCells count="29">
    <mergeCell ref="B31:C31"/>
    <mergeCell ref="B32:C32"/>
    <mergeCell ref="B26:C26"/>
    <mergeCell ref="B27:C27"/>
    <mergeCell ref="A2:H2"/>
    <mergeCell ref="B17:C17"/>
    <mergeCell ref="A3:B3"/>
    <mergeCell ref="A4:B4"/>
    <mergeCell ref="A5:B5"/>
    <mergeCell ref="A7:B7"/>
    <mergeCell ref="A8:B8"/>
    <mergeCell ref="A10:B10"/>
    <mergeCell ref="B19:C19"/>
    <mergeCell ref="B20:C20"/>
    <mergeCell ref="B21:C21"/>
    <mergeCell ref="B22:C22"/>
    <mergeCell ref="C10:D10"/>
    <mergeCell ref="C8:E8"/>
    <mergeCell ref="G8:H8"/>
    <mergeCell ref="G14:H14"/>
    <mergeCell ref="B18:C18"/>
    <mergeCell ref="A13:H13"/>
    <mergeCell ref="A1:H1"/>
    <mergeCell ref="C3:H3"/>
    <mergeCell ref="C4:H4"/>
    <mergeCell ref="C5:H5"/>
    <mergeCell ref="C6:H6"/>
    <mergeCell ref="C7:H7"/>
    <mergeCell ref="C9:H9"/>
  </mergeCells>
  <phoneticPr fontId="1"/>
  <dataValidations count="3">
    <dataValidation type="list" allowBlank="1" showInputMessage="1" showErrorMessage="1" sqref="C10:D10">
      <formula1>"Web参加,会場参加"</formula1>
    </dataValidation>
    <dataValidation type="list" allowBlank="1" showInputMessage="1" showErrorMessage="1" sqref="G14:H14">
      <formula1>"希望する,希望しない"</formula1>
    </dataValidation>
    <dataValidation type="list" allowBlank="1" showInputMessage="1" showErrorMessage="1" sqref="H18:H32">
      <formula1>"×"</formula1>
    </dataValidation>
  </dataValidations>
  <printOptions horizontalCentered="1"/>
  <pageMargins left="0.70866141732283472" right="0.51181102362204722" top="0.55118110236220474" bottom="0.35433070866141736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3"/>
  <sheetViews>
    <sheetView workbookViewId="0">
      <selection activeCell="A3" sqref="A3"/>
    </sheetView>
  </sheetViews>
  <sheetFormatPr defaultRowHeight="13.5" x14ac:dyDescent="0.15"/>
  <cols>
    <col min="9" max="98" width="10.5" customWidth="1"/>
  </cols>
  <sheetData>
    <row r="1" spans="1:98" x14ac:dyDescent="0.15">
      <c r="I1" s="1" t="s">
        <v>19</v>
      </c>
      <c r="J1" s="1"/>
      <c r="K1" s="1"/>
      <c r="L1" s="1"/>
      <c r="M1" s="1"/>
      <c r="N1" s="1"/>
      <c r="O1" s="1" t="s">
        <v>20</v>
      </c>
      <c r="P1" s="1"/>
      <c r="Q1" s="1"/>
      <c r="R1" s="1"/>
      <c r="S1" s="1"/>
      <c r="T1" s="1"/>
      <c r="U1" s="1" t="s">
        <v>22</v>
      </c>
      <c r="V1" s="1"/>
      <c r="W1" s="1"/>
      <c r="X1" s="1"/>
      <c r="Y1" s="1"/>
      <c r="Z1" s="1"/>
      <c r="AA1" s="1" t="s">
        <v>23</v>
      </c>
      <c r="AB1" s="1"/>
      <c r="AC1" s="1"/>
      <c r="AD1" s="1"/>
      <c r="AE1" s="1"/>
      <c r="AF1" s="1"/>
      <c r="AG1" s="1" t="s">
        <v>24</v>
      </c>
      <c r="AH1" s="1"/>
      <c r="AI1" s="1"/>
      <c r="AJ1" s="1"/>
      <c r="AK1" s="1"/>
      <c r="AL1" s="1"/>
      <c r="AM1" s="1" t="s">
        <v>25</v>
      </c>
      <c r="AN1" s="1"/>
      <c r="AO1" s="1"/>
      <c r="AP1" s="1"/>
      <c r="AQ1" s="1"/>
      <c r="AR1" s="1"/>
      <c r="AS1" s="1" t="s">
        <v>26</v>
      </c>
      <c r="AT1" s="1"/>
      <c r="AU1" s="1"/>
      <c r="AV1" s="1"/>
      <c r="AW1" s="1"/>
      <c r="AX1" s="1"/>
      <c r="AY1" s="1" t="s">
        <v>27</v>
      </c>
      <c r="AZ1" s="1"/>
      <c r="BA1" s="1"/>
      <c r="BB1" s="1"/>
      <c r="BC1" s="1"/>
      <c r="BD1" s="1"/>
      <c r="BE1" s="1" t="s">
        <v>28</v>
      </c>
      <c r="BF1" s="1"/>
      <c r="BG1" s="1"/>
      <c r="BH1" s="1"/>
      <c r="BI1" s="1"/>
      <c r="BJ1" s="1"/>
      <c r="BK1" s="1" t="s">
        <v>29</v>
      </c>
      <c r="BL1" s="1"/>
      <c r="BM1" s="1"/>
      <c r="BN1" s="1"/>
      <c r="BO1" s="1"/>
      <c r="BP1" s="1"/>
      <c r="BQ1" s="1" t="s">
        <v>30</v>
      </c>
      <c r="BR1" s="1"/>
      <c r="BS1" s="1"/>
      <c r="BT1" s="1"/>
      <c r="BU1" s="1"/>
      <c r="BV1" s="1"/>
      <c r="BW1" s="1" t="s">
        <v>31</v>
      </c>
      <c r="BX1" s="1"/>
      <c r="BY1" s="1"/>
      <c r="BZ1" s="1"/>
      <c r="CA1" s="1"/>
      <c r="CB1" s="1"/>
      <c r="CC1" s="1" t="s">
        <v>32</v>
      </c>
      <c r="CD1" s="1"/>
      <c r="CE1" s="1"/>
      <c r="CF1" s="1"/>
      <c r="CG1" s="1"/>
      <c r="CH1" s="1"/>
      <c r="CI1" s="1" t="s">
        <v>33</v>
      </c>
      <c r="CJ1" s="1"/>
      <c r="CK1" s="1"/>
      <c r="CL1" s="1"/>
      <c r="CM1" s="1"/>
      <c r="CN1" s="1"/>
      <c r="CO1" s="1" t="s">
        <v>34</v>
      </c>
      <c r="CP1" s="1"/>
      <c r="CQ1" s="1"/>
      <c r="CR1" s="1"/>
      <c r="CS1" s="1"/>
      <c r="CT1" s="1"/>
    </row>
    <row r="2" spans="1:98" x14ac:dyDescent="0.15">
      <c r="A2" t="s">
        <v>1</v>
      </c>
      <c r="B2" t="s">
        <v>13</v>
      </c>
      <c r="C2" t="s">
        <v>0</v>
      </c>
      <c r="D2" t="s">
        <v>2</v>
      </c>
      <c r="E2" t="s">
        <v>3</v>
      </c>
      <c r="F2" t="s">
        <v>18</v>
      </c>
      <c r="G2" t="s">
        <v>5</v>
      </c>
      <c r="H2" t="s">
        <v>17</v>
      </c>
      <c r="I2" t="s">
        <v>7</v>
      </c>
      <c r="J2" t="s">
        <v>8</v>
      </c>
      <c r="K2" t="s">
        <v>9</v>
      </c>
      <c r="L2" t="s">
        <v>10</v>
      </c>
      <c r="M2" t="s">
        <v>3</v>
      </c>
      <c r="N2" t="s">
        <v>16</v>
      </c>
      <c r="O2" t="s">
        <v>7</v>
      </c>
      <c r="P2" t="s">
        <v>8</v>
      </c>
      <c r="Q2" t="s">
        <v>9</v>
      </c>
      <c r="R2" t="s">
        <v>10</v>
      </c>
      <c r="S2" t="s">
        <v>3</v>
      </c>
      <c r="T2" t="s">
        <v>16</v>
      </c>
      <c r="U2" t="s">
        <v>7</v>
      </c>
      <c r="V2" t="s">
        <v>8</v>
      </c>
      <c r="W2" t="s">
        <v>9</v>
      </c>
      <c r="X2" t="s">
        <v>10</v>
      </c>
      <c r="Y2" t="s">
        <v>3</v>
      </c>
      <c r="Z2" t="s">
        <v>16</v>
      </c>
      <c r="AA2" t="s">
        <v>7</v>
      </c>
      <c r="AB2" t="s">
        <v>8</v>
      </c>
      <c r="AC2" t="s">
        <v>9</v>
      </c>
      <c r="AD2" t="s">
        <v>10</v>
      </c>
      <c r="AE2" t="s">
        <v>3</v>
      </c>
      <c r="AF2" t="s">
        <v>16</v>
      </c>
      <c r="AG2" t="s">
        <v>7</v>
      </c>
      <c r="AH2" t="s">
        <v>8</v>
      </c>
      <c r="AI2" t="s">
        <v>9</v>
      </c>
      <c r="AJ2" t="s">
        <v>10</v>
      </c>
      <c r="AK2" t="s">
        <v>3</v>
      </c>
      <c r="AL2" t="s">
        <v>16</v>
      </c>
      <c r="AM2" t="s">
        <v>7</v>
      </c>
      <c r="AN2" t="s">
        <v>8</v>
      </c>
      <c r="AO2" t="s">
        <v>9</v>
      </c>
      <c r="AP2" t="s">
        <v>10</v>
      </c>
      <c r="AQ2" t="s">
        <v>3</v>
      </c>
      <c r="AR2" t="s">
        <v>16</v>
      </c>
      <c r="AS2" t="s">
        <v>7</v>
      </c>
      <c r="AT2" t="s">
        <v>8</v>
      </c>
      <c r="AU2" t="s">
        <v>9</v>
      </c>
      <c r="AV2" t="s">
        <v>10</v>
      </c>
      <c r="AW2" t="s">
        <v>3</v>
      </c>
      <c r="AX2" t="s">
        <v>16</v>
      </c>
      <c r="AY2" t="s">
        <v>7</v>
      </c>
      <c r="AZ2" t="s">
        <v>8</v>
      </c>
      <c r="BA2" t="s">
        <v>9</v>
      </c>
      <c r="BB2" t="s">
        <v>10</v>
      </c>
      <c r="BC2" t="s">
        <v>3</v>
      </c>
      <c r="BD2" t="s">
        <v>16</v>
      </c>
      <c r="BE2" t="s">
        <v>7</v>
      </c>
      <c r="BF2" t="s">
        <v>8</v>
      </c>
      <c r="BG2" t="s">
        <v>9</v>
      </c>
      <c r="BH2" t="s">
        <v>10</v>
      </c>
      <c r="BI2" t="s">
        <v>3</v>
      </c>
      <c r="BJ2" t="s">
        <v>16</v>
      </c>
      <c r="BK2" t="s">
        <v>7</v>
      </c>
      <c r="BL2" t="s">
        <v>8</v>
      </c>
      <c r="BM2" t="s">
        <v>9</v>
      </c>
      <c r="BN2" t="s">
        <v>10</v>
      </c>
      <c r="BO2" t="s">
        <v>3</v>
      </c>
      <c r="BP2" t="s">
        <v>16</v>
      </c>
      <c r="BQ2" t="s">
        <v>7</v>
      </c>
      <c r="BR2" t="s">
        <v>8</v>
      </c>
      <c r="BS2" t="s">
        <v>9</v>
      </c>
      <c r="BT2" t="s">
        <v>10</v>
      </c>
      <c r="BU2" t="s">
        <v>3</v>
      </c>
      <c r="BV2" t="s">
        <v>16</v>
      </c>
      <c r="BW2" t="s">
        <v>7</v>
      </c>
      <c r="BX2" t="s">
        <v>8</v>
      </c>
      <c r="BY2" t="s">
        <v>9</v>
      </c>
      <c r="BZ2" t="s">
        <v>10</v>
      </c>
      <c r="CA2" t="s">
        <v>3</v>
      </c>
      <c r="CB2" t="s">
        <v>16</v>
      </c>
      <c r="CC2" t="s">
        <v>7</v>
      </c>
      <c r="CD2" t="s">
        <v>8</v>
      </c>
      <c r="CE2" t="s">
        <v>9</v>
      </c>
      <c r="CF2" t="s">
        <v>10</v>
      </c>
      <c r="CG2" t="s">
        <v>3</v>
      </c>
      <c r="CH2" t="s">
        <v>16</v>
      </c>
      <c r="CI2" t="s">
        <v>7</v>
      </c>
      <c r="CJ2" t="s">
        <v>8</v>
      </c>
      <c r="CK2" t="s">
        <v>9</v>
      </c>
      <c r="CL2" t="s">
        <v>10</v>
      </c>
      <c r="CM2" t="s">
        <v>3</v>
      </c>
      <c r="CN2" t="s">
        <v>16</v>
      </c>
      <c r="CO2" t="s">
        <v>7</v>
      </c>
      <c r="CP2" t="s">
        <v>8</v>
      </c>
      <c r="CQ2" t="s">
        <v>9</v>
      </c>
      <c r="CR2" t="s">
        <v>10</v>
      </c>
      <c r="CS2" t="s">
        <v>3</v>
      </c>
      <c r="CT2" t="s">
        <v>16</v>
      </c>
    </row>
    <row r="3" spans="1:98" x14ac:dyDescent="0.15">
      <c r="A3" t="str">
        <f>申込書!C3&amp;""</f>
        <v/>
      </c>
      <c r="B3" t="str">
        <f>申込書!C4&amp;""</f>
        <v/>
      </c>
      <c r="C3" t="str">
        <f>申込書!C5&amp;""</f>
        <v/>
      </c>
      <c r="D3" t="str">
        <f>申込書!C7&amp;""</f>
        <v/>
      </c>
      <c r="E3" t="str">
        <f>ASC(申込書!C8&amp;"")</f>
        <v/>
      </c>
      <c r="F3" t="str">
        <f>ASC(IF(申込書!G8="","",申込書!G8))</f>
        <v/>
      </c>
      <c r="G3" t="str">
        <f>申込書!C10&amp;""</f>
        <v/>
      </c>
      <c r="H3" t="str">
        <f>申込書!G14&amp;""</f>
        <v/>
      </c>
      <c r="I3" t="str">
        <f>申込書!B18&amp;""</f>
        <v/>
      </c>
      <c r="J3" t="str">
        <f>申込書!D18&amp;""</f>
        <v/>
      </c>
      <c r="K3" t="str">
        <f>申込書!E18&amp;""</f>
        <v/>
      </c>
      <c r="L3" t="str">
        <f>ASC(IF(申込書!F18="","",申込書!F18))</f>
        <v/>
      </c>
      <c r="M3" t="str">
        <f>ASC(申込書!G18&amp;"")</f>
        <v/>
      </c>
      <c r="N3" t="str">
        <f>申込書!H18&amp;""</f>
        <v/>
      </c>
      <c r="O3" t="str">
        <f>申込書!B19&amp;""</f>
        <v/>
      </c>
      <c r="P3" t="str">
        <f>申込書!D19&amp;""</f>
        <v/>
      </c>
      <c r="Q3" t="str">
        <f>申込書!E19&amp;""</f>
        <v/>
      </c>
      <c r="R3" t="str">
        <f>ASC(IF(申込書!F19="","",申込書!F19))</f>
        <v/>
      </c>
      <c r="S3" t="str">
        <f>ASC(申込書!G19&amp;"")</f>
        <v/>
      </c>
      <c r="T3" t="str">
        <f>申込書!H19&amp;""</f>
        <v/>
      </c>
      <c r="U3" t="str">
        <f>申込書!B20&amp;""</f>
        <v/>
      </c>
      <c r="V3" t="str">
        <f>申込書!D20&amp;""</f>
        <v/>
      </c>
      <c r="W3" t="str">
        <f>申込書!E20&amp;""</f>
        <v/>
      </c>
      <c r="X3" t="str">
        <f>ASC(IF(申込書!F20="","",申込書!F20))</f>
        <v/>
      </c>
      <c r="Y3" t="str">
        <f>ASC(申込書!G20&amp;"")</f>
        <v/>
      </c>
      <c r="Z3" t="str">
        <f>申込書!H20&amp;""</f>
        <v/>
      </c>
      <c r="AA3" t="str">
        <f>申込書!B21&amp;""</f>
        <v/>
      </c>
      <c r="AB3" t="str">
        <f>申込書!D21&amp;""</f>
        <v/>
      </c>
      <c r="AC3" t="str">
        <f>申込書!E21&amp;""</f>
        <v/>
      </c>
      <c r="AD3" t="str">
        <f>ASC(IF(申込書!F21="","",申込書!F21))</f>
        <v/>
      </c>
      <c r="AE3" t="str">
        <f>ASC(申込書!G21&amp;"")</f>
        <v/>
      </c>
      <c r="AF3" t="str">
        <f>申込書!H21&amp;""</f>
        <v/>
      </c>
      <c r="AG3" t="str">
        <f>申込書!B22&amp;""</f>
        <v/>
      </c>
      <c r="AH3" t="str">
        <f>申込書!D22&amp;""</f>
        <v/>
      </c>
      <c r="AI3" t="str">
        <f>申込書!E22&amp;""</f>
        <v/>
      </c>
      <c r="AJ3" t="str">
        <f>ASC(IF(申込書!F22="","",申込書!F22))</f>
        <v/>
      </c>
      <c r="AK3" t="str">
        <f>ASC(申込書!G22&amp;"")</f>
        <v/>
      </c>
      <c r="AL3" t="str">
        <f>申込書!H22&amp;""</f>
        <v/>
      </c>
      <c r="AM3" t="str">
        <f>申込書!B23&amp;""</f>
        <v/>
      </c>
      <c r="AN3" t="str">
        <f>申込書!D23&amp;""</f>
        <v/>
      </c>
      <c r="AO3" t="str">
        <f>申込書!E23&amp;""</f>
        <v/>
      </c>
      <c r="AP3" t="str">
        <f>ASC(IF(申込書!F23="","",申込書!F23))</f>
        <v/>
      </c>
      <c r="AQ3" t="str">
        <f>ASC(申込書!G23&amp;"")</f>
        <v/>
      </c>
      <c r="AR3" t="str">
        <f>申込書!H23&amp;""</f>
        <v/>
      </c>
      <c r="AS3" t="str">
        <f>申込書!B24&amp;""</f>
        <v/>
      </c>
      <c r="AT3" t="str">
        <f>申込書!D24&amp;""</f>
        <v/>
      </c>
      <c r="AU3" t="str">
        <f>申込書!E24&amp;""</f>
        <v/>
      </c>
      <c r="AV3" t="str">
        <f>ASC(IF(申込書!F24="","",申込書!F24))</f>
        <v/>
      </c>
      <c r="AW3" t="str">
        <f>ASC(申込書!G24&amp;"")</f>
        <v/>
      </c>
      <c r="AX3" t="str">
        <f>申込書!H24&amp;""</f>
        <v/>
      </c>
      <c r="AY3" t="str">
        <f>申込書!B25&amp;""</f>
        <v/>
      </c>
      <c r="AZ3" t="str">
        <f>申込書!D25&amp;""</f>
        <v/>
      </c>
      <c r="BA3" t="str">
        <f>申込書!E25&amp;""</f>
        <v/>
      </c>
      <c r="BB3" t="str">
        <f>ASC(IF(申込書!F25="","",申込書!F25))</f>
        <v/>
      </c>
      <c r="BC3" t="str">
        <f>ASC(申込書!G25&amp;"")</f>
        <v/>
      </c>
      <c r="BD3" t="str">
        <f>申込書!H25&amp;""</f>
        <v/>
      </c>
      <c r="BE3" t="str">
        <f>申込書!B26&amp;""</f>
        <v/>
      </c>
      <c r="BF3" t="str">
        <f>申込書!D26&amp;""</f>
        <v/>
      </c>
      <c r="BG3" t="str">
        <f>申込書!E26&amp;""</f>
        <v/>
      </c>
      <c r="BH3" t="str">
        <f>ASC(IF(申込書!F26="","",申込書!F26))</f>
        <v/>
      </c>
      <c r="BI3" t="str">
        <f>ASC(申込書!G26&amp;"")</f>
        <v/>
      </c>
      <c r="BJ3" t="str">
        <f>申込書!H26&amp;""</f>
        <v/>
      </c>
      <c r="BK3" t="str">
        <f>申込書!B27&amp;""</f>
        <v/>
      </c>
      <c r="BL3" t="str">
        <f>申込書!D27&amp;""</f>
        <v/>
      </c>
      <c r="BM3" t="str">
        <f>申込書!E27&amp;""</f>
        <v/>
      </c>
      <c r="BN3" t="str">
        <f>ASC(IF(申込書!F27="","",申込書!F27))</f>
        <v/>
      </c>
      <c r="BO3" t="str">
        <f>ASC(申込書!G27&amp;"")</f>
        <v/>
      </c>
      <c r="BP3" t="str">
        <f>申込書!H27&amp;""</f>
        <v/>
      </c>
      <c r="BQ3" t="str">
        <f>申込書!B28&amp;""</f>
        <v/>
      </c>
      <c r="BR3" t="str">
        <f>申込書!D28&amp;""</f>
        <v/>
      </c>
      <c r="BS3" t="str">
        <f>申込書!E28&amp;""</f>
        <v/>
      </c>
      <c r="BT3" t="str">
        <f>ASC(IF(申込書!F28="","",申込書!F28))</f>
        <v/>
      </c>
      <c r="BU3" t="str">
        <f>ASC(申込書!G28&amp;"")</f>
        <v/>
      </c>
      <c r="BV3" t="str">
        <f>申込書!H28&amp;""</f>
        <v/>
      </c>
      <c r="BW3" t="str">
        <f>申込書!B29&amp;""</f>
        <v/>
      </c>
      <c r="BX3" t="str">
        <f>申込書!D29&amp;""</f>
        <v/>
      </c>
      <c r="BY3" t="str">
        <f>申込書!E29&amp;""</f>
        <v/>
      </c>
      <c r="BZ3" t="str">
        <f>ASC(IF(申込書!F29="","",申込書!F29))</f>
        <v/>
      </c>
      <c r="CA3" t="str">
        <f>ASC(申込書!G29&amp;"")</f>
        <v/>
      </c>
      <c r="CB3" t="str">
        <f>申込書!H29&amp;""</f>
        <v/>
      </c>
      <c r="CC3" t="str">
        <f>申込書!B30&amp;""</f>
        <v/>
      </c>
      <c r="CD3" t="str">
        <f>申込書!D30&amp;""</f>
        <v/>
      </c>
      <c r="CE3" t="str">
        <f>申込書!E30&amp;""</f>
        <v/>
      </c>
      <c r="CF3" t="str">
        <f>ASC(IF(申込書!F30="","",申込書!F30))</f>
        <v/>
      </c>
      <c r="CG3" t="str">
        <f>ASC(申込書!G30&amp;"")</f>
        <v/>
      </c>
      <c r="CH3" t="str">
        <f>申込書!H30&amp;""</f>
        <v/>
      </c>
      <c r="CI3" t="str">
        <f>申込書!B31&amp;""</f>
        <v/>
      </c>
      <c r="CJ3" t="str">
        <f>申込書!D31&amp;""</f>
        <v/>
      </c>
      <c r="CK3" t="str">
        <f>申込書!E31&amp;""</f>
        <v/>
      </c>
      <c r="CL3" t="str">
        <f>ASC(IF(申込書!F31="","",申込書!F31))</f>
        <v/>
      </c>
      <c r="CM3" t="str">
        <f>ASC(申込書!G31&amp;"")</f>
        <v/>
      </c>
      <c r="CN3" t="str">
        <f>申込書!H31&amp;""</f>
        <v/>
      </c>
      <c r="CO3" t="str">
        <f>申込書!B32&amp;""</f>
        <v/>
      </c>
      <c r="CP3" t="str">
        <f>申込書!D32&amp;""</f>
        <v/>
      </c>
      <c r="CQ3" t="str">
        <f>申込書!E32&amp;""</f>
        <v/>
      </c>
      <c r="CR3" t="str">
        <f>ASC(IF(申込書!F32="","",申込書!F32))</f>
        <v/>
      </c>
      <c r="CS3" t="str">
        <f>ASC(申込書!G32&amp;"")</f>
        <v/>
      </c>
      <c r="CT3" t="str">
        <f>申込書!H32&amp;""</f>
        <v/>
      </c>
    </row>
  </sheetData>
  <sheetProtection password="ED6D" sheet="1" objects="1" scenarios="1"/>
  <mergeCells count="15">
    <mergeCell ref="CC1:CH1"/>
    <mergeCell ref="CI1:CN1"/>
    <mergeCell ref="CO1:CT1"/>
    <mergeCell ref="AS1:AX1"/>
    <mergeCell ref="AY1:BD1"/>
    <mergeCell ref="BE1:BJ1"/>
    <mergeCell ref="BK1:BP1"/>
    <mergeCell ref="BQ1:BV1"/>
    <mergeCell ref="BW1:CB1"/>
    <mergeCell ref="I1:N1"/>
    <mergeCell ref="O1:T1"/>
    <mergeCell ref="U1:Z1"/>
    <mergeCell ref="AA1:AF1"/>
    <mergeCell ref="AG1:AL1"/>
    <mergeCell ref="AM1:AR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DB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17PC064</dc:creator>
  <cp:lastModifiedBy>17PC064</cp:lastModifiedBy>
  <cp:lastPrinted>2021-01-29T02:01:09Z</cp:lastPrinted>
  <dcterms:created xsi:type="dcterms:W3CDTF">2021-01-29T01:04:20Z</dcterms:created>
  <dcterms:modified xsi:type="dcterms:W3CDTF">2021-01-29T02:46:46Z</dcterms:modified>
</cp:coreProperties>
</file>