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C:\Users\20PC-Z01\Desktop\経営指標\修正後\"/>
    </mc:Choice>
  </mc:AlternateContent>
  <xr:revisionPtr revIDLastSave="0" documentId="13_ncr:1_{47556814-74A1-48AA-BB4F-FB213C83DD9D}" xr6:coauthVersionLast="36" xr6:coauthVersionMax="36" xr10:uidLastSave="{00000000-0000-0000-0000-000000000000}"/>
  <workbookProtection workbookAlgorithmName="SHA-512" workbookHashValue="I0f9IneWpOeFcxdENacJRQ740JRQfSEko96/m2RdPWdVoMdYC0s6oOOzXzylvoamPR+PEGEMAA/h4GrI3kloEA==" workbookSaltValue="FRw0+la56hehrq/pBGTCJw==" workbookSpinCount="100000" lockStructure="1"/>
  <bookViews>
    <workbookView xWindow="0" yWindow="0" windowWidth="28800" windowHeight="117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AT10" i="4"/>
  <c r="I10" i="4"/>
  <c r="AL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<sst xmlns="http://schemas.openxmlformats.org/spreadsheetml/2006/main" count="253" uniqueCount="115">
  <si>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</si>
  <si>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</si>
  <si>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</si>
  <si>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</si>
  <si>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</si>
  <si>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</si>
  <si>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</si>
  <si>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</si>
  <si>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</si>
  <si>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</si>
  <si>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</si>
  <si>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</si>
  <si>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</si>
  <si>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</si>
  <si>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</si>
  <si>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</si>
  <si>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</si>
  <si>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</si>
  <si>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</si>
  <si>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</si>
  <si>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</si>
  <si>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</si>
  <si>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</si>
  <si>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</si>
  <si>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</si>
  <si>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</si>
  <si>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</si>
  <si>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</si>
  <si>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</si>
  <si>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</si>
  <si>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</si>
  <si>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</si>
  <si>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</si>
  <si>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</si>
  <si>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</si>
  <si>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</si>
  <si>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</si>
  <si>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</si>
  <si>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</si>
  <si>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</si>
  <si>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</si>
  <si>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</si>
  <si>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</si>
  <si>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</si>
  <si>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</si>
  <si>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</si>
  <si>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</si>
  <si>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</si>
  <si>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</si>
  <si>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</si>
  <si>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</si>
  <si>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</si>
  <si>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</si>
  <si>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</si>
  <si>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</si>
  <si>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</si>
  <si>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</si>
  <si>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</si>
  <si>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</si>
  <si>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</si>
  <si>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</si>
  <si>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</si>
  <si>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</si>
  <si>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</si>
  <si>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</si>
  <si>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</si>
  <si>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</si>
  <si>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</si>
  <si>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</si>
  <si>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</si>
  <si>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</si>
  <si>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</si>
  <si>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</si>
  <si>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</si>
  <si>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</si>
  <si>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</si>
  <si>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</si>
  <si>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</si>
  <si>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</si>
  <si>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</si>
  <si>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</si>
  <si>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</si>
  <si>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</si>
  <si>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</si>
  <si>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</si>
  <si>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</si>
  <si>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</si>
  <si>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</si>
  <si>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</si>
  <si>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</si>
  <si>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</si>
  <si>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</si>
  <si>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</si>
  <si>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</si>
  <si>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</si>
  <si>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</si>
  <si>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</si>
  <si>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</si>
  <si>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</si>
  <si>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</si>
  <si>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</si>
  <si>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</si>
  <si>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</si>
  <si>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</si>
  <si>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</si>
  <si>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</si>
  <si>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</si>
  <si>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</si>
  <si>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</si>
  <si>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</si>
  <si>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</si>
  <si>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</si>
  <si>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①経常収支比率は100％以上で単年度収支が黒字であることを示し、②累積欠損金比率は0％である。しかしこれは一般会計繰入金によるもので、自己財源の確保により経営改善が必要である。
③流動比率は、短期的な債務に対する支払能力を表しており、100 ％を上回り類似団体と比較して高いものの、一般会計繰入金に頼る経営について改善が必要な状況にある。
④企業債残高対事業規模比率は、企業債残高の規模を表す指標である。施設整備等の事業により企業債発行額が増加傾向にあり、類似団体と比べて数値が高い。自己財源の確保により将来負担の軽減を検討する必要がある。
⑤経費回収率が100％を下回っており、本来、下水道使用料で賄うべき汚水処理費が一般会計繰入金で賄われていることを示している。
⑥汚水処理原価は、有収水量（下水道使用料収入となる水量）1㎥あたり、どれだけの処理費用がかかっているかを表す指標であり、類似団体平均を下回る。今後も適切な維持管理に努めながら継続して費用抑制の検討を行っていく必要がある。
⑦施設利用率は、類似団体と比較してやや下回っており、将来の需要変動等による汚水処理水量の変化に対して適正な施設利用に努める必要がある。
⑧水洗化率は、100％に近いほど、環境負荷が減り使用料収入の増が見込める。本市では下水道の新設地域で水洗化率が伸びにくくなっていることから、下水道接続促進事業（新築を除いた宅内の排水設備工事費用に対して一部補助を行う事業）により、接続率向上を目指す。</t>
    <rPh sb="90" eb="92">
      <t>リュウドウ</t>
    </rPh>
    <rPh sb="92" eb="94">
      <t>ヒリツ</t>
    </rPh>
    <rPh sb="96" eb="99">
      <t>タンキテキ</t>
    </rPh>
    <rPh sb="100" eb="102">
      <t>サイム</t>
    </rPh>
    <rPh sb="103" eb="104">
      <t>タイ</t>
    </rPh>
    <rPh sb="106" eb="108">
      <t>シハライ</t>
    </rPh>
    <rPh sb="108" eb="110">
      <t>ノウリョク</t>
    </rPh>
    <rPh sb="111" eb="112">
      <t>アラワ</t>
    </rPh>
    <rPh sb="123" eb="125">
      <t>ウワマワ</t>
    </rPh>
    <rPh sb="126" eb="128">
      <t>ルイジ</t>
    </rPh>
    <rPh sb="128" eb="130">
      <t>ダンタイ</t>
    </rPh>
    <rPh sb="131" eb="133">
      <t>ヒカク</t>
    </rPh>
    <rPh sb="135" eb="136">
      <t>タカ</t>
    </rPh>
    <rPh sb="141" eb="143">
      <t>イッパン</t>
    </rPh>
    <rPh sb="143" eb="145">
      <t>カイケイ</t>
    </rPh>
    <rPh sb="145" eb="147">
      <t>クリイレ</t>
    </rPh>
    <rPh sb="147" eb="148">
      <t>キン</t>
    </rPh>
    <rPh sb="149" eb="150">
      <t>タヨ</t>
    </rPh>
    <rPh sb="151" eb="153">
      <t>ケイエイ</t>
    </rPh>
    <rPh sb="171" eb="173">
      <t>キギョウ</t>
    </rPh>
    <rPh sb="173" eb="174">
      <t>サイ</t>
    </rPh>
    <rPh sb="174" eb="176">
      <t>ザンダカ</t>
    </rPh>
    <rPh sb="176" eb="177">
      <t>タイ</t>
    </rPh>
    <rPh sb="177" eb="179">
      <t>ジギョウ</t>
    </rPh>
    <rPh sb="179" eb="181">
      <t>キボ</t>
    </rPh>
    <rPh sb="181" eb="183">
      <t>ヒリツ</t>
    </rPh>
    <rPh sb="185" eb="187">
      <t>キギョウ</t>
    </rPh>
    <rPh sb="187" eb="188">
      <t>サイ</t>
    </rPh>
    <rPh sb="188" eb="190">
      <t>ザンダカ</t>
    </rPh>
    <rPh sb="191" eb="193">
      <t>キボ</t>
    </rPh>
    <rPh sb="194" eb="195">
      <t>アラワ</t>
    </rPh>
    <rPh sb="196" eb="198">
      <t>シヒョウ</t>
    </rPh>
    <rPh sb="202" eb="204">
      <t>シセツ</t>
    </rPh>
    <rPh sb="204" eb="206">
      <t>セイビ</t>
    </rPh>
    <rPh sb="206" eb="207">
      <t>トウ</t>
    </rPh>
    <rPh sb="208" eb="210">
      <t>ジギョウ</t>
    </rPh>
    <rPh sb="213" eb="215">
      <t>キギョウ</t>
    </rPh>
    <rPh sb="215" eb="216">
      <t>サイ</t>
    </rPh>
    <rPh sb="216" eb="218">
      <t>ハッコウ</t>
    </rPh>
    <rPh sb="218" eb="219">
      <t>ガク</t>
    </rPh>
    <rPh sb="220" eb="222">
      <t>ゾウカ</t>
    </rPh>
    <rPh sb="222" eb="224">
      <t>ケイコウ</t>
    </rPh>
    <rPh sb="242" eb="244">
      <t>ジコ</t>
    </rPh>
    <rPh sb="244" eb="246">
      <t>ザイゲン</t>
    </rPh>
    <rPh sb="247" eb="249">
      <t>カクホ</t>
    </rPh>
    <rPh sb="252" eb="254">
      <t>ショウライ</t>
    </rPh>
    <rPh sb="254" eb="256">
      <t>フタン</t>
    </rPh>
    <rPh sb="257" eb="259">
      <t>ケイゲン</t>
    </rPh>
    <rPh sb="260" eb="262">
      <t>ケントウ</t>
    </rPh>
    <rPh sb="264" eb="266">
      <t>ヒツヨウ</t>
    </rPh>
    <rPh sb="339" eb="341">
      <t>ゲンカ</t>
    </rPh>
    <rPh sb="343" eb="345">
      <t>ユウシュウ</t>
    </rPh>
    <rPh sb="345" eb="347">
      <t>スイリョウ</t>
    </rPh>
    <rPh sb="373" eb="375">
      <t>ショリ</t>
    </rPh>
    <rPh sb="375" eb="377">
      <t>ヒヨウ</t>
    </rPh>
    <rPh sb="386" eb="387">
      <t>アラワ</t>
    </rPh>
    <rPh sb="388" eb="390">
      <t>シヒョウ</t>
    </rPh>
    <rPh sb="394" eb="396">
      <t>ルイジ</t>
    </rPh>
    <rPh sb="396" eb="398">
      <t>ダンタイ</t>
    </rPh>
    <rPh sb="398" eb="400">
      <t>ヘイキン</t>
    </rPh>
    <rPh sb="401" eb="403">
      <t>シタマワ</t>
    </rPh>
    <rPh sb="405" eb="407">
      <t>コンゴ</t>
    </rPh>
    <rPh sb="408" eb="410">
      <t>テキセツ</t>
    </rPh>
    <rPh sb="411" eb="413">
      <t>イジ</t>
    </rPh>
    <rPh sb="413" eb="415">
      <t>カンリ</t>
    </rPh>
    <rPh sb="416" eb="417">
      <t>ツト</t>
    </rPh>
    <rPh sb="421" eb="423">
      <t>ケイゾク</t>
    </rPh>
    <rPh sb="425" eb="427">
      <t>ヒヨウ</t>
    </rPh>
    <rPh sb="427" eb="429">
      <t>ヨクセイ</t>
    </rPh>
    <rPh sb="430" eb="432">
      <t>ケントウ</t>
    </rPh>
    <rPh sb="433" eb="434">
      <t>オコナ</t>
    </rPh>
    <rPh sb="438" eb="440">
      <t>ヒツヨウ</t>
    </rPh>
    <rPh sb="446" eb="448">
      <t>シセツ</t>
    </rPh>
    <rPh sb="448" eb="450">
      <t>リヨウ</t>
    </rPh>
    <rPh sb="450" eb="451">
      <t>リツ</t>
    </rPh>
    <rPh sb="453" eb="455">
      <t>ルイジ</t>
    </rPh>
    <rPh sb="455" eb="457">
      <t>ダンタイ</t>
    </rPh>
    <rPh sb="458" eb="460">
      <t>ヒカク</t>
    </rPh>
    <rPh sb="464" eb="465">
      <t>シタ</t>
    </rPh>
    <rPh sb="474" eb="476">
      <t>ジュヨウ</t>
    </rPh>
    <rPh sb="506" eb="508">
      <t>ヒツヨウ</t>
    </rPh>
    <rPh sb="525" eb="526">
      <t>チカ</t>
    </rPh>
    <rPh sb="530" eb="532">
      <t>カンキョウ</t>
    </rPh>
    <rPh sb="532" eb="534">
      <t>フカ</t>
    </rPh>
    <rPh sb="535" eb="536">
      <t>ヘ</t>
    </rPh>
    <rPh sb="537" eb="540">
      <t>シヨウリョウ</t>
    </rPh>
    <rPh sb="540" eb="542">
      <t>シュウニュウ</t>
    </rPh>
    <rPh sb="543" eb="544">
      <t>ゾウ</t>
    </rPh>
    <rPh sb="545" eb="547">
      <t>ミコ</t>
    </rPh>
    <rPh sb="550" eb="552">
      <t>ホンシ</t>
    </rPh>
    <rPh sb="558" eb="560">
      <t>シンセツ</t>
    </rPh>
    <rPh sb="568" eb="569">
      <t>ノ</t>
    </rPh>
    <phoneticPr fontId="4"/>
  </si>
  <si>
    <t>①有形固定資産減価償却率は、有形固定資産の老朽化度合いを示している。類似団体と比較して数値が低い状況にあるものの、今後の施設更新に備え財源の確保が必要である。ストックマネジメント計画等に基づき計画的な資産管理を行う。
②管渠老朽化率は、法定耐用年数を超えた管渠延長の割合を示している。現時点では耐用年数を超えた管渠はないものの今後数年間で耐用年数を超える老朽管が増加する見込みとなっており他施設の更新と合わせ財源の確保等に取り組む必要がある。
③管渠改善率は、当該年度に更新した管渠延長の割合となる。未整備地域の新たな整備事業を進める中、今後は耐震化を含めた管渠の修繕や更新が必要となる見込みであるため、適切な投資計画及び財源の確保が必要とな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57" eb="59">
      <t>コンゴ</t>
    </rPh>
    <rPh sb="60" eb="62">
      <t>シセツ</t>
    </rPh>
    <rPh sb="62" eb="64">
      <t>コウシン</t>
    </rPh>
    <rPh sb="65" eb="66">
      <t>ソナ</t>
    </rPh>
    <rPh sb="67" eb="69">
      <t>ザイゲン</t>
    </rPh>
    <rPh sb="70" eb="72">
      <t>カクホ</t>
    </rPh>
    <rPh sb="73" eb="75">
      <t>ヒツヨウ</t>
    </rPh>
    <rPh sb="89" eb="91">
      <t>ケイカク</t>
    </rPh>
    <rPh sb="91" eb="92">
      <t>トウ</t>
    </rPh>
    <rPh sb="93" eb="94">
      <t>モト</t>
    </rPh>
    <rPh sb="96" eb="99">
      <t>ケイカクテキ</t>
    </rPh>
    <rPh sb="100" eb="102">
      <t>シサン</t>
    </rPh>
    <rPh sb="102" eb="104">
      <t>カンリ</t>
    </rPh>
    <rPh sb="105" eb="106">
      <t>オコナ</t>
    </rPh>
    <rPh sb="115" eb="116">
      <t>リツ</t>
    </rPh>
    <rPh sb="118" eb="120">
      <t>ホウテイ</t>
    </rPh>
    <rPh sb="120" eb="122">
      <t>タイヨウ</t>
    </rPh>
    <rPh sb="122" eb="124">
      <t>ネンスウ</t>
    </rPh>
    <rPh sb="125" eb="126">
      <t>コ</t>
    </rPh>
    <rPh sb="128" eb="130">
      <t>カンキョ</t>
    </rPh>
    <rPh sb="130" eb="132">
      <t>エンチョウ</t>
    </rPh>
    <rPh sb="133" eb="135">
      <t>ワリアイ</t>
    </rPh>
    <rPh sb="136" eb="137">
      <t>シメ</t>
    </rPh>
    <rPh sb="223" eb="225">
      <t>カンキョ</t>
    </rPh>
    <rPh sb="225" eb="227">
      <t>カイゼン</t>
    </rPh>
    <rPh sb="227" eb="228">
      <t>リツ</t>
    </rPh>
    <rPh sb="230" eb="232">
      <t>トウガイ</t>
    </rPh>
    <rPh sb="232" eb="234">
      <t>ネンド</t>
    </rPh>
    <rPh sb="235" eb="237">
      <t>コウシン</t>
    </rPh>
    <rPh sb="239" eb="241">
      <t>カンキョ</t>
    </rPh>
    <rPh sb="241" eb="243">
      <t>エンチョウ</t>
    </rPh>
    <rPh sb="244" eb="246">
      <t>ワリアイ</t>
    </rPh>
    <rPh sb="259" eb="261">
      <t>セイビ</t>
    </rPh>
    <rPh sb="261" eb="263">
      <t>ジギョウ</t>
    </rPh>
    <rPh sb="264" eb="265">
      <t>スス</t>
    </rPh>
    <rPh sb="267" eb="268">
      <t>ナカ</t>
    </rPh>
    <rPh sb="269" eb="271">
      <t>コンゴ</t>
    </rPh>
    <rPh sb="272" eb="275">
      <t>タイシンカ</t>
    </rPh>
    <rPh sb="276" eb="277">
      <t>フク</t>
    </rPh>
    <rPh sb="279" eb="281">
      <t>カンキョ</t>
    </rPh>
    <rPh sb="282" eb="284">
      <t>シュウゼン</t>
    </rPh>
    <rPh sb="285" eb="287">
      <t>コウシン</t>
    </rPh>
    <rPh sb="288" eb="290">
      <t>ヒツヨウ</t>
    </rPh>
    <rPh sb="293" eb="295">
      <t>ミコ</t>
    </rPh>
    <rPh sb="302" eb="304">
      <t>テキセツ</t>
    </rPh>
    <rPh sb="305" eb="307">
      <t>トウシ</t>
    </rPh>
    <rPh sb="307" eb="309">
      <t>ケイカク</t>
    </rPh>
    <rPh sb="309" eb="310">
      <t>オヨ</t>
    </rPh>
    <rPh sb="311" eb="313">
      <t>ザイゲン</t>
    </rPh>
    <rPh sb="314" eb="316">
      <t>カクホ</t>
    </rPh>
    <rPh sb="317" eb="319">
      <t>ヒツヨウ</t>
    </rPh>
    <phoneticPr fontId="4"/>
  </si>
  <si>
    <t>　本市の下水道事業は令和２年度に公営企業へ移行したため、経営分析表も令和２年度からの数値となる。
　本市の下水処理場の老朽化は著しく、施設の修繕や機器の更新費等、維持管理費用は増加傾向にある。また、節水技術の向上や将来の人口減少による下水道使用料への影響も見込まれる。
　令和６年度中に改定する経営戦略等により一層の事業の健全化を図り、事務の効率化や下水道使用料水準の見直しを継続していく必要がある。</t>
    <rPh sb="1" eb="3">
      <t>ホンシ</t>
    </rPh>
    <rPh sb="4" eb="7">
      <t>ゲスイドウ</t>
    </rPh>
    <rPh sb="7" eb="9">
      <t>ジギョウ</t>
    </rPh>
    <rPh sb="10" eb="12">
      <t>レイワ</t>
    </rPh>
    <rPh sb="13" eb="15">
      <t>ネンド</t>
    </rPh>
    <rPh sb="16" eb="18">
      <t>コウエイ</t>
    </rPh>
    <rPh sb="18" eb="20">
      <t>キギョウ</t>
    </rPh>
    <rPh sb="21" eb="23">
      <t>イコウ</t>
    </rPh>
    <rPh sb="28" eb="30">
      <t>ケイエイ</t>
    </rPh>
    <rPh sb="30" eb="32">
      <t>ブンセキ</t>
    </rPh>
    <rPh sb="32" eb="33">
      <t>ヒョウ</t>
    </rPh>
    <rPh sb="34" eb="36">
      <t>レイワ</t>
    </rPh>
    <rPh sb="37" eb="39">
      <t>ネンド</t>
    </rPh>
    <rPh sb="42" eb="44">
      <t>スウチ</t>
    </rPh>
    <rPh sb="50" eb="52">
      <t>ホンシ</t>
    </rPh>
    <rPh sb="53" eb="55">
      <t>ゲスイ</t>
    </rPh>
    <rPh sb="55" eb="58">
      <t>ショリジョウ</t>
    </rPh>
    <rPh sb="59" eb="62">
      <t>ロウキュウカ</t>
    </rPh>
    <rPh sb="63" eb="64">
      <t>イチジル</t>
    </rPh>
    <rPh sb="67" eb="69">
      <t>シセツ</t>
    </rPh>
    <rPh sb="70" eb="72">
      <t>シュウゼン</t>
    </rPh>
    <rPh sb="73" eb="75">
      <t>キキ</t>
    </rPh>
    <rPh sb="76" eb="78">
      <t>コウシン</t>
    </rPh>
    <rPh sb="78" eb="79">
      <t>ヒ</t>
    </rPh>
    <rPh sb="79" eb="80">
      <t>トウ</t>
    </rPh>
    <rPh sb="81" eb="83">
      <t>イジ</t>
    </rPh>
    <rPh sb="83" eb="86">
      <t>カンリヒ</t>
    </rPh>
    <rPh sb="86" eb="87">
      <t>ヨウ</t>
    </rPh>
    <rPh sb="88" eb="90">
      <t>ゾウカ</t>
    </rPh>
    <rPh sb="90" eb="92">
      <t>ケイコウ</t>
    </rPh>
    <rPh sb="99" eb="101">
      <t>セッスイ</t>
    </rPh>
    <rPh sb="101" eb="103">
      <t>ギジュツ</t>
    </rPh>
    <rPh sb="104" eb="106">
      <t>コウジョウ</t>
    </rPh>
    <rPh sb="107" eb="109">
      <t>ショウライ</t>
    </rPh>
    <rPh sb="110" eb="112">
      <t>ジンコウ</t>
    </rPh>
    <rPh sb="117" eb="120">
      <t>ゲスイドウ</t>
    </rPh>
    <rPh sb="120" eb="123">
      <t>シヨウリョウ</t>
    </rPh>
    <rPh sb="125" eb="127">
      <t>エイキョウ</t>
    </rPh>
    <rPh sb="128" eb="130">
      <t>ミコ</t>
    </rPh>
    <rPh sb="136" eb="138">
      <t>レイワ</t>
    </rPh>
    <rPh sb="139" eb="141">
      <t>ネンド</t>
    </rPh>
    <rPh sb="141" eb="142">
      <t>チュウ</t>
    </rPh>
    <rPh sb="143" eb="145">
      <t>カイテイ</t>
    </rPh>
    <rPh sb="147" eb="149">
      <t>ケイエイ</t>
    </rPh>
    <rPh sb="149" eb="151">
      <t>センリャク</t>
    </rPh>
    <rPh sb="151" eb="152">
      <t>トウ</t>
    </rPh>
    <rPh sb="155" eb="157">
      <t>イッソウ</t>
    </rPh>
    <rPh sb="158" eb="160">
      <t>ジギョウ</t>
    </rPh>
    <rPh sb="161" eb="164">
      <t>ケンゼンカ</t>
    </rPh>
    <rPh sb="165" eb="166">
      <t>ハカ</t>
    </rPh>
    <rPh sb="168" eb="170">
      <t>ジム</t>
    </rPh>
    <rPh sb="171" eb="174">
      <t>コウリツカ</t>
    </rPh>
    <rPh sb="175" eb="178">
      <t>ゲスイドウ</t>
    </rPh>
    <rPh sb="178" eb="181">
      <t>シヨウリョウ</t>
    </rPh>
    <rPh sb="181" eb="183">
      <t>スイジュン</t>
    </rPh>
    <rPh sb="184" eb="186">
      <t>ミナオ</t>
    </rPh>
    <rPh sb="188" eb="190">
      <t>ケイゾク</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</si>
</sst>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7"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063-42E4-AD3A-B273E3E5EF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A063-42E4-AD3A-B273E3E5EF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58.08</c:v>
                </c:pt>
                <c:pt idx="2">
                  <c:v>58.36</c:v>
                </c:pt>
                <c:pt idx="3">
                  <c:v>64.03</c:v>
                </c:pt>
                <c:pt idx="4">
                  <c:v>56.61</c:v>
                </c:pt>
              </c:numCache>
            </c:numRef>
          </c:val>
          <c:extLst>
            <c:ext xmlns:c16="http://schemas.microsoft.com/office/drawing/2014/chart" uri="{C3380CC4-5D6E-409C-BE32-E72D297353CC}">
              <c16:uniqueId val="{00000000-340E-4E48-9E7C-9F60A5A928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340E-4E48-9E7C-9F60A5A928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88.63</c:v>
                </c:pt>
                <c:pt idx="2">
                  <c:v>88.28</c:v>
                </c:pt>
                <c:pt idx="3">
                  <c:v>90.27</c:v>
                </c:pt>
                <c:pt idx="4">
                  <c:v>88.74</c:v>
                </c:pt>
              </c:numCache>
            </c:numRef>
          </c:val>
          <c:extLst>
            <c:ext xmlns:c16="http://schemas.microsoft.com/office/drawing/2014/chart" uri="{C3380CC4-5D6E-409C-BE32-E72D297353CC}">
              <c16:uniqueId val="{00000000-1F61-40F5-94E3-2133E6086E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1F61-40F5-94E3-2133E6086E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114.12</c:v>
                </c:pt>
                <c:pt idx="2">
                  <c:v>108.27</c:v>
                </c:pt>
                <c:pt idx="3">
                  <c:v>106.49</c:v>
                </c:pt>
                <c:pt idx="4">
                  <c:v>108.67</c:v>
                </c:pt>
              </c:numCache>
            </c:numRef>
          </c:val>
          <c:extLst>
            <c:ext xmlns:c16="http://schemas.microsoft.com/office/drawing/2014/chart" uri="{C3380CC4-5D6E-409C-BE32-E72D297353CC}">
              <c16:uniqueId val="{00000000-EBCD-41ED-ACCD-9FDA90A266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EBCD-41ED-ACCD-9FDA90A266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4.95</c:v>
                </c:pt>
                <c:pt idx="2">
                  <c:v>9.4600000000000009</c:v>
                </c:pt>
                <c:pt idx="3">
                  <c:v>13.6</c:v>
                </c:pt>
                <c:pt idx="4">
                  <c:v>17.36</c:v>
                </c:pt>
              </c:numCache>
            </c:numRef>
          </c:val>
          <c:extLst>
            <c:ext xmlns:c16="http://schemas.microsoft.com/office/drawing/2014/chart" uri="{C3380CC4-5D6E-409C-BE32-E72D297353CC}">
              <c16:uniqueId val="{00000000-A168-46DF-93FD-4E578A3EDA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A168-46DF-93FD-4E578A3EDA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F29-475A-BA34-4B18071825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AF29-475A-BA34-4B18071825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4D2-454C-B4BF-604AC212EA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44D2-454C-B4BF-604AC212EA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84.74</c:v>
                </c:pt>
                <c:pt idx="2">
                  <c:v>100.32</c:v>
                </c:pt>
                <c:pt idx="3">
                  <c:v>110.51</c:v>
                </c:pt>
                <c:pt idx="4">
                  <c:v>135.94</c:v>
                </c:pt>
              </c:numCache>
            </c:numRef>
          </c:val>
          <c:extLst>
            <c:ext xmlns:c16="http://schemas.microsoft.com/office/drawing/2014/chart" uri="{C3380CC4-5D6E-409C-BE32-E72D297353CC}">
              <c16:uniqueId val="{00000000-104B-4B62-B24F-2F89D8A220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104B-4B62-B24F-2F89D8A220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1102.78</c:v>
                </c:pt>
                <c:pt idx="2">
                  <c:v>1082.24</c:v>
                </c:pt>
                <c:pt idx="3">
                  <c:v>1057.2</c:v>
                </c:pt>
                <c:pt idx="4">
                  <c:v>1100.6199999999999</c:v>
                </c:pt>
              </c:numCache>
            </c:numRef>
          </c:val>
          <c:extLst>
            <c:ext xmlns:c16="http://schemas.microsoft.com/office/drawing/2014/chart" uri="{C3380CC4-5D6E-409C-BE32-E72D297353CC}">
              <c16:uniqueId val="{00000000-6550-43FF-99BA-062E3B9D82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6550-43FF-99BA-062E3B9D82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67.650000000000006</c:v>
                </c:pt>
                <c:pt idx="2">
                  <c:v>66.25</c:v>
                </c:pt>
                <c:pt idx="3">
                  <c:v>65.08</c:v>
                </c:pt>
                <c:pt idx="4">
                  <c:v>65.31</c:v>
                </c:pt>
              </c:numCache>
            </c:numRef>
          </c:val>
          <c:extLst>
            <c:ext xmlns:c16="http://schemas.microsoft.com/office/drawing/2014/chart" uri="{C3380CC4-5D6E-409C-BE32-E72D297353CC}">
              <c16:uniqueId val="{00000000-471D-4D95-9C30-D2E2E4783C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471D-4D95-9C30-D2E2E4783C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126.11</c:v>
                </c:pt>
                <c:pt idx="2">
                  <c:v>129.24</c:v>
                </c:pt>
                <c:pt idx="3">
                  <c:v>133.46</c:v>
                </c:pt>
                <c:pt idx="4">
                  <c:v>134.30000000000001</c:v>
                </c:pt>
              </c:numCache>
            </c:numRef>
          </c:val>
          <c:extLst>
            <c:ext xmlns:c16="http://schemas.microsoft.com/office/drawing/2014/chart" uri="{C3380CC4-5D6E-409C-BE32-E72D297353CC}">
              <c16:uniqueId val="{00000000-73AD-4525-8AA2-8B48E60A728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73AD-4525-8AA2-8B48E60A728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6" zoomScale="70" zoomScaleNormal="70" workbookViewId="0">
      <selection activeCell="AG81" sqref="A81:XFD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沖縄県　名護市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非設置</v>
      </c>
      <c r="AE8" s="65"/>
      <c r="AF8" s="65"/>
      <c r="AG8" s="65"/>
      <c r="AH8" s="65"/>
      <c r="AI8" s="65"/>
      <c r="AJ8" s="65"/>
      <c r="AK8" s="3"/>
      <c r="AL8" s="53">
        <f>データ!S6</f>
        <v>64554</v>
      </c>
      <c r="AM8" s="53"/>
      <c r="AN8" s="53"/>
      <c r="AO8" s="53"/>
      <c r="AP8" s="53"/>
      <c r="AQ8" s="53"/>
      <c r="AR8" s="53"/>
      <c r="AS8" s="53"/>
      <c r="AT8" s="52">
        <f>データ!T6</f>
        <v>210.8</v>
      </c>
      <c r="AU8" s="52"/>
      <c r="AV8" s="52"/>
      <c r="AW8" s="52"/>
      <c r="AX8" s="52"/>
      <c r="AY8" s="52"/>
      <c r="AZ8" s="52"/>
      <c r="BA8" s="52"/>
      <c r="BB8" s="52">
        <f>データ!U6</f>
        <v>306.23</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f>データ!O6</f>
        <v>71.28</v>
      </c>
      <c r="J10" s="52"/>
      <c r="K10" s="52"/>
      <c r="L10" s="52"/>
      <c r="M10" s="52"/>
      <c r="N10" s="52"/>
      <c r="O10" s="52"/>
      <c r="P10" s="52">
        <f>データ!P6</f>
        <v>69.459999999999994</v>
      </c>
      <c r="Q10" s="52"/>
      <c r="R10" s="52"/>
      <c r="S10" s="52"/>
      <c r="T10" s="52"/>
      <c r="U10" s="52"/>
      <c r="V10" s="52"/>
      <c r="W10" s="52">
        <f>データ!Q6</f>
        <v>92.82</v>
      </c>
      <c r="X10" s="52"/>
      <c r="Y10" s="52"/>
      <c r="Z10" s="52"/>
      <c r="AA10" s="52"/>
      <c r="AB10" s="52"/>
      <c r="AC10" s="52"/>
      <c r="AD10" s="53">
        <f>データ!R6</f>
        <v>1430</v>
      </c>
      <c r="AE10" s="53"/>
      <c r="AF10" s="53"/>
      <c r="AG10" s="53"/>
      <c r="AH10" s="53"/>
      <c r="AI10" s="53"/>
      <c r="AJ10" s="53"/>
      <c r="AK10" s="2"/>
      <c r="AL10" s="53">
        <f>データ!V6</f>
        <v>44485</v>
      </c>
      <c r="AM10" s="53"/>
      <c r="AN10" s="53"/>
      <c r="AO10" s="53"/>
      <c r="AP10" s="53"/>
      <c r="AQ10" s="53"/>
      <c r="AR10" s="53"/>
      <c r="AS10" s="53"/>
      <c r="AT10" s="52">
        <f>データ!W6</f>
        <v>7.42</v>
      </c>
      <c r="AU10" s="52"/>
      <c r="AV10" s="52"/>
      <c r="AW10" s="52"/>
      <c r="AX10" s="52"/>
      <c r="AY10" s="52"/>
      <c r="AZ10" s="52"/>
      <c r="BA10" s="52"/>
      <c r="BB10" s="52">
        <f>データ!X6</f>
        <v>5995.28</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8" t="s">
        <v>112</v>
      </c>
      <c r="BM16" s="79"/>
      <c r="BN16" s="79"/>
      <c r="BO16" s="79"/>
      <c r="BP16" s="79"/>
      <c r="BQ16" s="79"/>
      <c r="BR16" s="79"/>
      <c r="BS16" s="79"/>
      <c r="BT16" s="79"/>
      <c r="BU16" s="79"/>
      <c r="BV16" s="79"/>
      <c r="BW16" s="79"/>
      <c r="BX16" s="79"/>
      <c r="BY16" s="79"/>
      <c r="BZ16" s="8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8"/>
      <c r="BM17" s="79"/>
      <c r="BN17" s="79"/>
      <c r="BO17" s="79"/>
      <c r="BP17" s="79"/>
      <c r="BQ17" s="79"/>
      <c r="BR17" s="79"/>
      <c r="BS17" s="79"/>
      <c r="BT17" s="79"/>
      <c r="BU17" s="79"/>
      <c r="BV17" s="79"/>
      <c r="BW17" s="79"/>
      <c r="BX17" s="79"/>
      <c r="BY17" s="79"/>
      <c r="BZ17" s="8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8"/>
      <c r="BM18" s="79"/>
      <c r="BN18" s="79"/>
      <c r="BO18" s="79"/>
      <c r="BP18" s="79"/>
      <c r="BQ18" s="79"/>
      <c r="BR18" s="79"/>
      <c r="BS18" s="79"/>
      <c r="BT18" s="79"/>
      <c r="BU18" s="79"/>
      <c r="BV18" s="79"/>
      <c r="BW18" s="79"/>
      <c r="BX18" s="79"/>
      <c r="BY18" s="79"/>
      <c r="BZ18" s="8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8"/>
      <c r="BM19" s="79"/>
      <c r="BN19" s="79"/>
      <c r="BO19" s="79"/>
      <c r="BP19" s="79"/>
      <c r="BQ19" s="79"/>
      <c r="BR19" s="79"/>
      <c r="BS19" s="79"/>
      <c r="BT19" s="79"/>
      <c r="BU19" s="79"/>
      <c r="BV19" s="79"/>
      <c r="BW19" s="79"/>
      <c r="BX19" s="79"/>
      <c r="BY19" s="79"/>
      <c r="BZ19" s="8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8"/>
      <c r="BM20" s="79"/>
      <c r="BN20" s="79"/>
      <c r="BO20" s="79"/>
      <c r="BP20" s="79"/>
      <c r="BQ20" s="79"/>
      <c r="BR20" s="79"/>
      <c r="BS20" s="79"/>
      <c r="BT20" s="79"/>
      <c r="BU20" s="79"/>
      <c r="BV20" s="79"/>
      <c r="BW20" s="79"/>
      <c r="BX20" s="79"/>
      <c r="BY20" s="79"/>
      <c r="BZ20" s="8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8"/>
      <c r="BM21" s="79"/>
      <c r="BN21" s="79"/>
      <c r="BO21" s="79"/>
      <c r="BP21" s="79"/>
      <c r="BQ21" s="79"/>
      <c r="BR21" s="79"/>
      <c r="BS21" s="79"/>
      <c r="BT21" s="79"/>
      <c r="BU21" s="79"/>
      <c r="BV21" s="79"/>
      <c r="BW21" s="79"/>
      <c r="BX21" s="79"/>
      <c r="BY21" s="79"/>
      <c r="BZ21" s="8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8"/>
      <c r="BM22" s="79"/>
      <c r="BN22" s="79"/>
      <c r="BO22" s="79"/>
      <c r="BP22" s="79"/>
      <c r="BQ22" s="79"/>
      <c r="BR22" s="79"/>
      <c r="BS22" s="79"/>
      <c r="BT22" s="79"/>
      <c r="BU22" s="79"/>
      <c r="BV22" s="79"/>
      <c r="BW22" s="79"/>
      <c r="BX22" s="79"/>
      <c r="BY22" s="79"/>
      <c r="BZ22" s="8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8"/>
      <c r="BM23" s="79"/>
      <c r="BN23" s="79"/>
      <c r="BO23" s="79"/>
      <c r="BP23" s="79"/>
      <c r="BQ23" s="79"/>
      <c r="BR23" s="79"/>
      <c r="BS23" s="79"/>
      <c r="BT23" s="79"/>
      <c r="BU23" s="79"/>
      <c r="BV23" s="79"/>
      <c r="BW23" s="79"/>
      <c r="BX23" s="79"/>
      <c r="BY23" s="79"/>
      <c r="BZ23" s="8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8"/>
      <c r="BM24" s="79"/>
      <c r="BN24" s="79"/>
      <c r="BO24" s="79"/>
      <c r="BP24" s="79"/>
      <c r="BQ24" s="79"/>
      <c r="BR24" s="79"/>
      <c r="BS24" s="79"/>
      <c r="BT24" s="79"/>
      <c r="BU24" s="79"/>
      <c r="BV24" s="79"/>
      <c r="BW24" s="79"/>
      <c r="BX24" s="79"/>
      <c r="BY24" s="79"/>
      <c r="BZ24" s="8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8"/>
      <c r="BM25" s="79"/>
      <c r="BN25" s="79"/>
      <c r="BO25" s="79"/>
      <c r="BP25" s="79"/>
      <c r="BQ25" s="79"/>
      <c r="BR25" s="79"/>
      <c r="BS25" s="79"/>
      <c r="BT25" s="79"/>
      <c r="BU25" s="79"/>
      <c r="BV25" s="79"/>
      <c r="BW25" s="79"/>
      <c r="BX25" s="79"/>
      <c r="BY25" s="79"/>
      <c r="BZ25" s="8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8"/>
      <c r="BM26" s="79"/>
      <c r="BN26" s="79"/>
      <c r="BO26" s="79"/>
      <c r="BP26" s="79"/>
      <c r="BQ26" s="79"/>
      <c r="BR26" s="79"/>
      <c r="BS26" s="79"/>
      <c r="BT26" s="79"/>
      <c r="BU26" s="79"/>
      <c r="BV26" s="79"/>
      <c r="BW26" s="79"/>
      <c r="BX26" s="79"/>
      <c r="BY26" s="79"/>
      <c r="BZ26" s="8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8"/>
      <c r="BM27" s="79"/>
      <c r="BN27" s="79"/>
      <c r="BO27" s="79"/>
      <c r="BP27" s="79"/>
      <c r="BQ27" s="79"/>
      <c r="BR27" s="79"/>
      <c r="BS27" s="79"/>
      <c r="BT27" s="79"/>
      <c r="BU27" s="79"/>
      <c r="BV27" s="79"/>
      <c r="BW27" s="79"/>
      <c r="BX27" s="79"/>
      <c r="BY27" s="79"/>
      <c r="BZ27" s="8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8"/>
      <c r="BM28" s="79"/>
      <c r="BN28" s="79"/>
      <c r="BO28" s="79"/>
      <c r="BP28" s="79"/>
      <c r="BQ28" s="79"/>
      <c r="BR28" s="79"/>
      <c r="BS28" s="79"/>
      <c r="BT28" s="79"/>
      <c r="BU28" s="79"/>
      <c r="BV28" s="79"/>
      <c r="BW28" s="79"/>
      <c r="BX28" s="79"/>
      <c r="BY28" s="79"/>
      <c r="BZ28" s="8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8"/>
      <c r="BM29" s="79"/>
      <c r="BN29" s="79"/>
      <c r="BO29" s="79"/>
      <c r="BP29" s="79"/>
      <c r="BQ29" s="79"/>
      <c r="BR29" s="79"/>
      <c r="BS29" s="79"/>
      <c r="BT29" s="79"/>
      <c r="BU29" s="79"/>
      <c r="BV29" s="79"/>
      <c r="BW29" s="79"/>
      <c r="BX29" s="79"/>
      <c r="BY29" s="79"/>
      <c r="BZ29" s="8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8"/>
      <c r="BM30" s="79"/>
      <c r="BN30" s="79"/>
      <c r="BO30" s="79"/>
      <c r="BP30" s="79"/>
      <c r="BQ30" s="79"/>
      <c r="BR30" s="79"/>
      <c r="BS30" s="79"/>
      <c r="BT30" s="79"/>
      <c r="BU30" s="79"/>
      <c r="BV30" s="79"/>
      <c r="BW30" s="79"/>
      <c r="BX30" s="79"/>
      <c r="BY30" s="79"/>
      <c r="BZ30" s="8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8"/>
      <c r="BM31" s="79"/>
      <c r="BN31" s="79"/>
      <c r="BO31" s="79"/>
      <c r="BP31" s="79"/>
      <c r="BQ31" s="79"/>
      <c r="BR31" s="79"/>
      <c r="BS31" s="79"/>
      <c r="BT31" s="79"/>
      <c r="BU31" s="79"/>
      <c r="BV31" s="79"/>
      <c r="BW31" s="79"/>
      <c r="BX31" s="79"/>
      <c r="BY31" s="79"/>
      <c r="BZ31" s="8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8"/>
      <c r="BM32" s="79"/>
      <c r="BN32" s="79"/>
      <c r="BO32" s="79"/>
      <c r="BP32" s="79"/>
      <c r="BQ32" s="79"/>
      <c r="BR32" s="79"/>
      <c r="BS32" s="79"/>
      <c r="BT32" s="79"/>
      <c r="BU32" s="79"/>
      <c r="BV32" s="79"/>
      <c r="BW32" s="79"/>
      <c r="BX32" s="79"/>
      <c r="BY32" s="79"/>
      <c r="BZ32" s="8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8"/>
      <c r="BM33" s="79"/>
      <c r="BN33" s="79"/>
      <c r="BO33" s="79"/>
      <c r="BP33" s="79"/>
      <c r="BQ33" s="79"/>
      <c r="BR33" s="79"/>
      <c r="BS33" s="79"/>
      <c r="BT33" s="79"/>
      <c r="BU33" s="79"/>
      <c r="BV33" s="79"/>
      <c r="BW33" s="79"/>
      <c r="BX33" s="79"/>
      <c r="BY33" s="79"/>
      <c r="BZ33" s="8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8"/>
      <c r="BM34" s="79"/>
      <c r="BN34" s="79"/>
      <c r="BO34" s="79"/>
      <c r="BP34" s="79"/>
      <c r="BQ34" s="79"/>
      <c r="BR34" s="79"/>
      <c r="BS34" s="79"/>
      <c r="BT34" s="79"/>
      <c r="BU34" s="79"/>
      <c r="BV34" s="79"/>
      <c r="BW34" s="79"/>
      <c r="BX34" s="79"/>
      <c r="BY34" s="79"/>
      <c r="BZ34" s="8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8"/>
      <c r="BM35" s="79"/>
      <c r="BN35" s="79"/>
      <c r="BO35" s="79"/>
      <c r="BP35" s="79"/>
      <c r="BQ35" s="79"/>
      <c r="BR35" s="79"/>
      <c r="BS35" s="79"/>
      <c r="BT35" s="79"/>
      <c r="BU35" s="79"/>
      <c r="BV35" s="79"/>
      <c r="BW35" s="79"/>
      <c r="BX35" s="79"/>
      <c r="BY35" s="79"/>
      <c r="BZ35" s="8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8"/>
      <c r="BM36" s="79"/>
      <c r="BN36" s="79"/>
      <c r="BO36" s="79"/>
      <c r="BP36" s="79"/>
      <c r="BQ36" s="79"/>
      <c r="BR36" s="79"/>
      <c r="BS36" s="79"/>
      <c r="BT36" s="79"/>
      <c r="BU36" s="79"/>
      <c r="BV36" s="79"/>
      <c r="BW36" s="79"/>
      <c r="BX36" s="79"/>
      <c r="BY36" s="79"/>
      <c r="BZ36" s="8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8"/>
      <c r="BM37" s="79"/>
      <c r="BN37" s="79"/>
      <c r="BO37" s="79"/>
      <c r="BP37" s="79"/>
      <c r="BQ37" s="79"/>
      <c r="BR37" s="79"/>
      <c r="BS37" s="79"/>
      <c r="BT37" s="79"/>
      <c r="BU37" s="79"/>
      <c r="BV37" s="79"/>
      <c r="BW37" s="79"/>
      <c r="BX37" s="79"/>
      <c r="BY37" s="79"/>
      <c r="BZ37" s="8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8"/>
      <c r="BM38" s="79"/>
      <c r="BN38" s="79"/>
      <c r="BO38" s="79"/>
      <c r="BP38" s="79"/>
      <c r="BQ38" s="79"/>
      <c r="BR38" s="79"/>
      <c r="BS38" s="79"/>
      <c r="BT38" s="79"/>
      <c r="BU38" s="79"/>
      <c r="BV38" s="79"/>
      <c r="BW38" s="79"/>
      <c r="BX38" s="79"/>
      <c r="BY38" s="79"/>
      <c r="BZ38" s="8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8"/>
      <c r="BM39" s="79"/>
      <c r="BN39" s="79"/>
      <c r="BO39" s="79"/>
      <c r="BP39" s="79"/>
      <c r="BQ39" s="79"/>
      <c r="BR39" s="79"/>
      <c r="BS39" s="79"/>
      <c r="BT39" s="79"/>
      <c r="BU39" s="79"/>
      <c r="BV39" s="79"/>
      <c r="BW39" s="79"/>
      <c r="BX39" s="79"/>
      <c r="BY39" s="79"/>
      <c r="BZ39" s="8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8"/>
      <c r="BM40" s="79"/>
      <c r="BN40" s="79"/>
      <c r="BO40" s="79"/>
      <c r="BP40" s="79"/>
      <c r="BQ40" s="79"/>
      <c r="BR40" s="79"/>
      <c r="BS40" s="79"/>
      <c r="BT40" s="79"/>
      <c r="BU40" s="79"/>
      <c r="BV40" s="79"/>
      <c r="BW40" s="79"/>
      <c r="BX40" s="79"/>
      <c r="BY40" s="79"/>
      <c r="BZ40" s="8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8"/>
      <c r="BM41" s="79"/>
      <c r="BN41" s="79"/>
      <c r="BO41" s="79"/>
      <c r="BP41" s="79"/>
      <c r="BQ41" s="79"/>
      <c r="BR41" s="79"/>
      <c r="BS41" s="79"/>
      <c r="BT41" s="79"/>
      <c r="BU41" s="79"/>
      <c r="BV41" s="79"/>
      <c r="BW41" s="79"/>
      <c r="BX41" s="79"/>
      <c r="BY41" s="79"/>
      <c r="BZ41" s="8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8"/>
      <c r="BM42" s="79"/>
      <c r="BN42" s="79"/>
      <c r="BO42" s="79"/>
      <c r="BP42" s="79"/>
      <c r="BQ42" s="79"/>
      <c r="BR42" s="79"/>
      <c r="BS42" s="79"/>
      <c r="BT42" s="79"/>
      <c r="BU42" s="79"/>
      <c r="BV42" s="79"/>
      <c r="BW42" s="79"/>
      <c r="BX42" s="79"/>
      <c r="BY42" s="79"/>
      <c r="BZ42" s="80"/>
    </row>
    <row r="43" spans="1:78" ht="31.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8"/>
      <c r="BM43" s="79"/>
      <c r="BN43" s="79"/>
      <c r="BO43" s="79"/>
      <c r="BP43" s="79"/>
      <c r="BQ43" s="79"/>
      <c r="BR43" s="79"/>
      <c r="BS43" s="79"/>
      <c r="BT43" s="79"/>
      <c r="BU43" s="79"/>
      <c r="BV43" s="79"/>
      <c r="BW43" s="79"/>
      <c r="BX43" s="79"/>
      <c r="BY43" s="79"/>
      <c r="BZ43" s="8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8"/>
      <c r="BM44" s="79"/>
      <c r="BN44" s="79"/>
      <c r="BO44" s="79"/>
      <c r="BP44" s="79"/>
      <c r="BQ44" s="79"/>
      <c r="BR44" s="79"/>
      <c r="BS44" s="79"/>
      <c r="BT44" s="79"/>
      <c r="BU44" s="79"/>
      <c r="BV44" s="79"/>
      <c r="BW44" s="79"/>
      <c r="BX44" s="79"/>
      <c r="BY44" s="79"/>
      <c r="BZ44" s="8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81"/>
      <c r="BN47" s="81"/>
      <c r="BO47" s="81"/>
      <c r="BP47" s="81"/>
      <c r="BQ47" s="81"/>
      <c r="BR47" s="81"/>
      <c r="BS47" s="81"/>
      <c r="BT47" s="81"/>
      <c r="BU47" s="81"/>
      <c r="BV47" s="81"/>
      <c r="BW47" s="81"/>
      <c r="BX47" s="81"/>
      <c r="BY47" s="81"/>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81"/>
      <c r="BN48" s="81"/>
      <c r="BO48" s="81"/>
      <c r="BP48" s="81"/>
      <c r="BQ48" s="81"/>
      <c r="BR48" s="81"/>
      <c r="BS48" s="81"/>
      <c r="BT48" s="81"/>
      <c r="BU48" s="81"/>
      <c r="BV48" s="81"/>
      <c r="BW48" s="81"/>
      <c r="BX48" s="81"/>
      <c r="BY48" s="81"/>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81"/>
      <c r="BN49" s="81"/>
      <c r="BO49" s="81"/>
      <c r="BP49" s="81"/>
      <c r="BQ49" s="81"/>
      <c r="BR49" s="81"/>
      <c r="BS49" s="81"/>
      <c r="BT49" s="81"/>
      <c r="BU49" s="81"/>
      <c r="BV49" s="81"/>
      <c r="BW49" s="81"/>
      <c r="BX49" s="81"/>
      <c r="BY49" s="81"/>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81"/>
      <c r="BN50" s="81"/>
      <c r="BO50" s="81"/>
      <c r="BP50" s="81"/>
      <c r="BQ50" s="81"/>
      <c r="BR50" s="81"/>
      <c r="BS50" s="81"/>
      <c r="BT50" s="81"/>
      <c r="BU50" s="81"/>
      <c r="BV50" s="81"/>
      <c r="BW50" s="81"/>
      <c r="BX50" s="81"/>
      <c r="BY50" s="81"/>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81"/>
      <c r="BN51" s="81"/>
      <c r="BO51" s="81"/>
      <c r="BP51" s="81"/>
      <c r="BQ51" s="81"/>
      <c r="BR51" s="81"/>
      <c r="BS51" s="81"/>
      <c r="BT51" s="81"/>
      <c r="BU51" s="81"/>
      <c r="BV51" s="81"/>
      <c r="BW51" s="81"/>
      <c r="BX51" s="81"/>
      <c r="BY51" s="81"/>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81"/>
      <c r="BN52" s="81"/>
      <c r="BO52" s="81"/>
      <c r="BP52" s="81"/>
      <c r="BQ52" s="81"/>
      <c r="BR52" s="81"/>
      <c r="BS52" s="81"/>
      <c r="BT52" s="81"/>
      <c r="BU52" s="81"/>
      <c r="BV52" s="81"/>
      <c r="BW52" s="81"/>
      <c r="BX52" s="81"/>
      <c r="BY52" s="81"/>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81"/>
      <c r="BN53" s="81"/>
      <c r="BO53" s="81"/>
      <c r="BP53" s="81"/>
      <c r="BQ53" s="81"/>
      <c r="BR53" s="81"/>
      <c r="BS53" s="81"/>
      <c r="BT53" s="81"/>
      <c r="BU53" s="81"/>
      <c r="BV53" s="81"/>
      <c r="BW53" s="81"/>
      <c r="BX53" s="81"/>
      <c r="BY53" s="81"/>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81"/>
      <c r="BN54" s="81"/>
      <c r="BO54" s="81"/>
      <c r="BP54" s="81"/>
      <c r="BQ54" s="81"/>
      <c r="BR54" s="81"/>
      <c r="BS54" s="81"/>
      <c r="BT54" s="81"/>
      <c r="BU54" s="81"/>
      <c r="BV54" s="81"/>
      <c r="BW54" s="81"/>
      <c r="BX54" s="81"/>
      <c r="BY54" s="81"/>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81"/>
      <c r="BN55" s="81"/>
      <c r="BO55" s="81"/>
      <c r="BP55" s="81"/>
      <c r="BQ55" s="81"/>
      <c r="BR55" s="81"/>
      <c r="BS55" s="81"/>
      <c r="BT55" s="81"/>
      <c r="BU55" s="81"/>
      <c r="BV55" s="81"/>
      <c r="BW55" s="81"/>
      <c r="BX55" s="81"/>
      <c r="BY55" s="81"/>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81"/>
      <c r="BN56" s="81"/>
      <c r="BO56" s="81"/>
      <c r="BP56" s="81"/>
      <c r="BQ56" s="81"/>
      <c r="BR56" s="81"/>
      <c r="BS56" s="81"/>
      <c r="BT56" s="81"/>
      <c r="BU56" s="81"/>
      <c r="BV56" s="81"/>
      <c r="BW56" s="81"/>
      <c r="BX56" s="81"/>
      <c r="BY56" s="81"/>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81"/>
      <c r="BN57" s="81"/>
      <c r="BO57" s="81"/>
      <c r="BP57" s="81"/>
      <c r="BQ57" s="81"/>
      <c r="BR57" s="81"/>
      <c r="BS57" s="81"/>
      <c r="BT57" s="81"/>
      <c r="BU57" s="81"/>
      <c r="BV57" s="81"/>
      <c r="BW57" s="81"/>
      <c r="BX57" s="81"/>
      <c r="BY57" s="81"/>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81"/>
      <c r="BN58" s="81"/>
      <c r="BO58" s="81"/>
      <c r="BP58" s="81"/>
      <c r="BQ58" s="81"/>
      <c r="BR58" s="81"/>
      <c r="BS58" s="81"/>
      <c r="BT58" s="81"/>
      <c r="BU58" s="81"/>
      <c r="BV58" s="81"/>
      <c r="BW58" s="81"/>
      <c r="BX58" s="81"/>
      <c r="BY58" s="81"/>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81"/>
      <c r="BN59" s="81"/>
      <c r="BO59" s="81"/>
      <c r="BP59" s="81"/>
      <c r="BQ59" s="81"/>
      <c r="BR59" s="81"/>
      <c r="BS59" s="81"/>
      <c r="BT59" s="81"/>
      <c r="BU59" s="81"/>
      <c r="BV59" s="81"/>
      <c r="BW59" s="81"/>
      <c r="BX59" s="81"/>
      <c r="BY59" s="81"/>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81"/>
      <c r="BN60" s="81"/>
      <c r="BO60" s="81"/>
      <c r="BP60" s="81"/>
      <c r="BQ60" s="81"/>
      <c r="BR60" s="81"/>
      <c r="BS60" s="81"/>
      <c r="BT60" s="81"/>
      <c r="BU60" s="81"/>
      <c r="BV60" s="81"/>
      <c r="BW60" s="81"/>
      <c r="BX60" s="81"/>
      <c r="BY60" s="81"/>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81"/>
      <c r="BN61" s="81"/>
      <c r="BO61" s="81"/>
      <c r="BP61" s="81"/>
      <c r="BQ61" s="81"/>
      <c r="BR61" s="81"/>
      <c r="BS61" s="81"/>
      <c r="BT61" s="81"/>
      <c r="BU61" s="81"/>
      <c r="BV61" s="81"/>
      <c r="BW61" s="81"/>
      <c r="BX61" s="81"/>
      <c r="BY61" s="81"/>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81"/>
      <c r="BN62" s="81"/>
      <c r="BO62" s="81"/>
      <c r="BP62" s="81"/>
      <c r="BQ62" s="81"/>
      <c r="BR62" s="81"/>
      <c r="BS62" s="81"/>
      <c r="BT62" s="81"/>
      <c r="BU62" s="81"/>
      <c r="BV62" s="81"/>
      <c r="BW62" s="81"/>
      <c r="BX62" s="81"/>
      <c r="BY62" s="81"/>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28"/>
      <c r="BM63" s="81"/>
      <c r="BN63" s="81"/>
      <c r="BO63" s="81"/>
      <c r="BP63" s="81"/>
      <c r="BQ63" s="81"/>
      <c r="BR63" s="81"/>
      <c r="BS63" s="81"/>
      <c r="BT63" s="81"/>
      <c r="BU63" s="81"/>
      <c r="BV63" s="81"/>
      <c r="BW63" s="81"/>
      <c r="BX63" s="81"/>
      <c r="BY63" s="81"/>
      <c r="BZ63" s="2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81"/>
      <c r="BN66" s="81"/>
      <c r="BO66" s="81"/>
      <c r="BP66" s="81"/>
      <c r="BQ66" s="81"/>
      <c r="BR66" s="81"/>
      <c r="BS66" s="81"/>
      <c r="BT66" s="81"/>
      <c r="BU66" s="81"/>
      <c r="BV66" s="81"/>
      <c r="BW66" s="81"/>
      <c r="BX66" s="81"/>
      <c r="BY66" s="81"/>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81"/>
      <c r="BN67" s="81"/>
      <c r="BO67" s="81"/>
      <c r="BP67" s="81"/>
      <c r="BQ67" s="81"/>
      <c r="BR67" s="81"/>
      <c r="BS67" s="81"/>
      <c r="BT67" s="81"/>
      <c r="BU67" s="81"/>
      <c r="BV67" s="81"/>
      <c r="BW67" s="81"/>
      <c r="BX67" s="81"/>
      <c r="BY67" s="81"/>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81"/>
      <c r="BN68" s="81"/>
      <c r="BO68" s="81"/>
      <c r="BP68" s="81"/>
      <c r="BQ68" s="81"/>
      <c r="BR68" s="81"/>
      <c r="BS68" s="81"/>
      <c r="BT68" s="81"/>
      <c r="BU68" s="81"/>
      <c r="BV68" s="81"/>
      <c r="BW68" s="81"/>
      <c r="BX68" s="81"/>
      <c r="BY68" s="81"/>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81"/>
      <c r="BN69" s="81"/>
      <c r="BO69" s="81"/>
      <c r="BP69" s="81"/>
      <c r="BQ69" s="81"/>
      <c r="BR69" s="81"/>
      <c r="BS69" s="81"/>
      <c r="BT69" s="81"/>
      <c r="BU69" s="81"/>
      <c r="BV69" s="81"/>
      <c r="BW69" s="81"/>
      <c r="BX69" s="81"/>
      <c r="BY69" s="81"/>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81"/>
      <c r="BN70" s="81"/>
      <c r="BO70" s="81"/>
      <c r="BP70" s="81"/>
      <c r="BQ70" s="81"/>
      <c r="BR70" s="81"/>
      <c r="BS70" s="81"/>
      <c r="BT70" s="81"/>
      <c r="BU70" s="81"/>
      <c r="BV70" s="81"/>
      <c r="BW70" s="81"/>
      <c r="BX70" s="81"/>
      <c r="BY70" s="81"/>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81"/>
      <c r="BN71" s="81"/>
      <c r="BO71" s="81"/>
      <c r="BP71" s="81"/>
      <c r="BQ71" s="81"/>
      <c r="BR71" s="81"/>
      <c r="BS71" s="81"/>
      <c r="BT71" s="81"/>
      <c r="BU71" s="81"/>
      <c r="BV71" s="81"/>
      <c r="BW71" s="81"/>
      <c r="BX71" s="81"/>
      <c r="BY71" s="81"/>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81"/>
      <c r="BN72" s="81"/>
      <c r="BO72" s="81"/>
      <c r="BP72" s="81"/>
      <c r="BQ72" s="81"/>
      <c r="BR72" s="81"/>
      <c r="BS72" s="81"/>
      <c r="BT72" s="81"/>
      <c r="BU72" s="81"/>
      <c r="BV72" s="81"/>
      <c r="BW72" s="81"/>
      <c r="BX72" s="81"/>
      <c r="BY72" s="81"/>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81"/>
      <c r="BN73" s="81"/>
      <c r="BO73" s="81"/>
      <c r="BP73" s="81"/>
      <c r="BQ73" s="81"/>
      <c r="BR73" s="81"/>
      <c r="BS73" s="81"/>
      <c r="BT73" s="81"/>
      <c r="BU73" s="81"/>
      <c r="BV73" s="81"/>
      <c r="BW73" s="81"/>
      <c r="BX73" s="81"/>
      <c r="BY73" s="81"/>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81"/>
      <c r="BN74" s="81"/>
      <c r="BO74" s="81"/>
      <c r="BP74" s="81"/>
      <c r="BQ74" s="81"/>
      <c r="BR74" s="81"/>
      <c r="BS74" s="81"/>
      <c r="BT74" s="81"/>
      <c r="BU74" s="81"/>
      <c r="BV74" s="81"/>
      <c r="BW74" s="81"/>
      <c r="BX74" s="81"/>
      <c r="BY74" s="81"/>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81"/>
      <c r="BN75" s="81"/>
      <c r="BO75" s="81"/>
      <c r="BP75" s="81"/>
      <c r="BQ75" s="81"/>
      <c r="BR75" s="81"/>
      <c r="BS75" s="81"/>
      <c r="BT75" s="81"/>
      <c r="BU75" s="81"/>
      <c r="BV75" s="81"/>
      <c r="BW75" s="81"/>
      <c r="BX75" s="81"/>
      <c r="BY75" s="81"/>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81"/>
      <c r="BN76" s="81"/>
      <c r="BO76" s="81"/>
      <c r="BP76" s="81"/>
      <c r="BQ76" s="81"/>
      <c r="BR76" s="81"/>
      <c r="BS76" s="81"/>
      <c r="BT76" s="81"/>
      <c r="BU76" s="81"/>
      <c r="BV76" s="81"/>
      <c r="BW76" s="81"/>
      <c r="BX76" s="81"/>
      <c r="BY76" s="81"/>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81"/>
      <c r="BN77" s="81"/>
      <c r="BO77" s="81"/>
      <c r="BP77" s="81"/>
      <c r="BQ77" s="81"/>
      <c r="BR77" s="81"/>
      <c r="BS77" s="81"/>
      <c r="BT77" s="81"/>
      <c r="BU77" s="81"/>
      <c r="BV77" s="81"/>
      <c r="BW77" s="81"/>
      <c r="BX77" s="81"/>
      <c r="BY77" s="81"/>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81"/>
      <c r="BN78" s="81"/>
      <c r="BO78" s="81"/>
      <c r="BP78" s="81"/>
      <c r="BQ78" s="81"/>
      <c r="BR78" s="81"/>
      <c r="BS78" s="81"/>
      <c r="BT78" s="81"/>
      <c r="BU78" s="81"/>
      <c r="BV78" s="81"/>
      <c r="BW78" s="81"/>
      <c r="BX78" s="81"/>
      <c r="BY78" s="81"/>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81"/>
      <c r="BN79" s="81"/>
      <c r="BO79" s="81"/>
      <c r="BP79" s="81"/>
      <c r="BQ79" s="81"/>
      <c r="BR79" s="81"/>
      <c r="BS79" s="81"/>
      <c r="BT79" s="81"/>
      <c r="BU79" s="81"/>
      <c r="BV79" s="81"/>
      <c r="BW79" s="81"/>
      <c r="BX79" s="81"/>
      <c r="BY79" s="81"/>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81"/>
      <c r="BN80" s="81"/>
      <c r="BO80" s="81"/>
      <c r="BP80" s="81"/>
      <c r="BQ80" s="81"/>
      <c r="BR80" s="81"/>
      <c r="BS80" s="81"/>
      <c r="BT80" s="81"/>
      <c r="BU80" s="81"/>
      <c r="BV80" s="81"/>
      <c r="BW80" s="81"/>
      <c r="BX80" s="81"/>
      <c r="BY80" s="81"/>
      <c r="BZ80" s="29"/>
    </row>
    <row r="81" spans="1:78" ht="9"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81"/>
      <c r="BN81" s="81"/>
      <c r="BO81" s="81"/>
      <c r="BP81" s="81"/>
      <c r="BQ81" s="81"/>
      <c r="BR81" s="81"/>
      <c r="BS81" s="81"/>
      <c r="BT81" s="81"/>
      <c r="BU81" s="81"/>
      <c r="BV81" s="81"/>
      <c r="BW81" s="81"/>
      <c r="BX81" s="81"/>
      <c r="BY81" s="81"/>
      <c r="BZ81" s="29"/>
    </row>
    <row r="82" spans="1:78" ht="8.2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U74oiDZvGUcuXsjqUrKtBikQbZmwebQ+kuDzqPW+XmGr9LP40dkaxQKm4VwDcc4OGXQftKTyOuG9ci7FZCXsg==" saltValue="jVfIbkIknbdWTYammbKho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14" t="s">
        <v>55</v>
      </c>
      <c r="B4" s="16"/>
      <c r="C4" s="16"/>
      <c r="D4" s="16"/>
      <c r="E4" s="16"/>
      <c r="F4" s="16"/>
      <c r="G4" s="16"/>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472093</v>
      </c>
      <c r="D6" s="19">
        <f t="shared" si="3"/>
        <v>46</v>
      </c>
      <c r="E6" s="19">
        <f t="shared" si="3"/>
        <v>17</v>
      </c>
      <c r="F6" s="19">
        <f t="shared" si="3"/>
        <v>1</v>
      </c>
      <c r="G6" s="19">
        <f t="shared" si="3"/>
        <v>0</v>
      </c>
      <c r="H6" s="19" t="str">
        <f t="shared" si="3"/>
        <v>沖縄県　名護市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71.28</v>
      </c>
      <c r="P6" s="20">
        <f t="shared" si="3"/>
        <v>69.459999999999994</v>
      </c>
      <c r="Q6" s="20">
        <f t="shared" si="3"/>
        <v>92.82</v>
      </c>
      <c r="R6" s="20">
        <f t="shared" si="3"/>
        <v>1430</v>
      </c>
      <c r="S6" s="20">
        <f t="shared" si="3"/>
        <v>64554</v>
      </c>
      <c r="T6" s="20">
        <f t="shared" si="3"/>
        <v>210.8</v>
      </c>
      <c r="U6" s="20">
        <f t="shared" si="3"/>
        <v>306.23</v>
      </c>
      <c r="V6" s="20">
        <f t="shared" si="3"/>
        <v>44485</v>
      </c>
      <c r="W6" s="20">
        <f t="shared" si="3"/>
        <v>7.42</v>
      </c>
      <c r="X6" s="20">
        <f t="shared" si="3"/>
        <v>5995.28</v>
      </c>
      <c r="Y6" s="21" t="str">
        <f>IF(Y7="",NA(),Y7)</f>
        <v>-</v>
      </c>
      <c r="Z6" s="21">
        <f t="shared" ref="Z6:AH6" si="4">IF(Z7="",NA(),Z7)</f>
        <v>114.12</v>
      </c>
      <c r="AA6" s="21">
        <f t="shared" si="4"/>
        <v>108.27</v>
      </c>
      <c r="AB6" s="21">
        <f t="shared" si="4"/>
        <v>106.49</v>
      </c>
      <c r="AC6" s="21">
        <f t="shared" si="4"/>
        <v>108.67</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84.74</v>
      </c>
      <c r="AW6" s="21">
        <f t="shared" si="6"/>
        <v>100.32</v>
      </c>
      <c r="AX6" s="21">
        <f t="shared" si="6"/>
        <v>110.51</v>
      </c>
      <c r="AY6" s="21">
        <f t="shared" si="6"/>
        <v>135.94</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1102.78</v>
      </c>
      <c r="BH6" s="21">
        <f t="shared" si="7"/>
        <v>1082.24</v>
      </c>
      <c r="BI6" s="21">
        <f t="shared" si="7"/>
        <v>1057.2</v>
      </c>
      <c r="BJ6" s="21">
        <f t="shared" si="7"/>
        <v>1100.6199999999999</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67.650000000000006</v>
      </c>
      <c r="BS6" s="21">
        <f t="shared" si="8"/>
        <v>66.25</v>
      </c>
      <c r="BT6" s="21">
        <f t="shared" si="8"/>
        <v>65.08</v>
      </c>
      <c r="BU6" s="21">
        <f t="shared" si="8"/>
        <v>65.31</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126.11</v>
      </c>
      <c r="CD6" s="21">
        <f t="shared" si="9"/>
        <v>129.24</v>
      </c>
      <c r="CE6" s="21">
        <f t="shared" si="9"/>
        <v>133.46</v>
      </c>
      <c r="CF6" s="21">
        <f t="shared" si="9"/>
        <v>134.30000000000001</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58.08</v>
      </c>
      <c r="CO6" s="21">
        <f t="shared" si="10"/>
        <v>58.36</v>
      </c>
      <c r="CP6" s="21">
        <f t="shared" si="10"/>
        <v>64.03</v>
      </c>
      <c r="CQ6" s="21">
        <f t="shared" si="10"/>
        <v>56.61</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88.63</v>
      </c>
      <c r="CZ6" s="21">
        <f t="shared" si="11"/>
        <v>88.28</v>
      </c>
      <c r="DA6" s="21">
        <f t="shared" si="11"/>
        <v>90.27</v>
      </c>
      <c r="DB6" s="21">
        <f t="shared" si="11"/>
        <v>88.74</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4.95</v>
      </c>
      <c r="DK6" s="21">
        <f t="shared" si="12"/>
        <v>9.4600000000000009</v>
      </c>
      <c r="DL6" s="21">
        <f t="shared" si="12"/>
        <v>13.6</v>
      </c>
      <c r="DM6" s="21">
        <f t="shared" si="12"/>
        <v>17.36</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472093</v>
      </c>
      <c r="D7" s="23">
        <v>46</v>
      </c>
      <c r="E7" s="23">
        <v>17</v>
      </c>
      <c r="F7" s="23">
        <v>1</v>
      </c>
      <c r="G7" s="23">
        <v>0</v>
      </c>
      <c r="H7" s="23" t="s">
        <v>96</v>
      </c>
      <c r="I7" s="23" t="s">
        <v>97</v>
      </c>
      <c r="J7" s="23" t="s">
        <v>98</v>
      </c>
      <c r="K7" s="23" t="s">
        <v>99</v>
      </c>
      <c r="L7" s="23" t="s">
        <v>100</v>
      </c>
      <c r="M7" s="23" t="s">
        <v>101</v>
      </c>
      <c r="N7" s="24" t="s">
        <v>102</v>
      </c>
      <c r="O7" s="24">
        <v>71.28</v>
      </c>
      <c r="P7" s="24">
        <v>69.459999999999994</v>
      </c>
      <c r="Q7" s="24">
        <v>92.82</v>
      </c>
      <c r="R7" s="24">
        <v>1430</v>
      </c>
      <c r="S7" s="24">
        <v>64554</v>
      </c>
      <c r="T7" s="24">
        <v>210.8</v>
      </c>
      <c r="U7" s="24">
        <v>306.23</v>
      </c>
      <c r="V7" s="24">
        <v>44485</v>
      </c>
      <c r="W7" s="24">
        <v>7.42</v>
      </c>
      <c r="X7" s="24">
        <v>5995.28</v>
      </c>
      <c r="Y7" s="24" t="s">
        <v>102</v>
      </c>
      <c r="Z7" s="24">
        <v>114.12</v>
      </c>
      <c r="AA7" s="24">
        <v>108.27</v>
      </c>
      <c r="AB7" s="24">
        <v>106.49</v>
      </c>
      <c r="AC7" s="24">
        <v>108.67</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84.74</v>
      </c>
      <c r="AW7" s="24">
        <v>100.32</v>
      </c>
      <c r="AX7" s="24">
        <v>110.51</v>
      </c>
      <c r="AY7" s="24">
        <v>135.94</v>
      </c>
      <c r="AZ7" s="24" t="s">
        <v>102</v>
      </c>
      <c r="BA7" s="24">
        <v>67.86</v>
      </c>
      <c r="BB7" s="24">
        <v>72.92</v>
      </c>
      <c r="BC7" s="24">
        <v>81.19</v>
      </c>
      <c r="BD7" s="24">
        <v>85.86</v>
      </c>
      <c r="BE7" s="24">
        <v>78.430000000000007</v>
      </c>
      <c r="BF7" s="24" t="s">
        <v>102</v>
      </c>
      <c r="BG7" s="24">
        <v>1102.78</v>
      </c>
      <c r="BH7" s="24">
        <v>1082.24</v>
      </c>
      <c r="BI7" s="24">
        <v>1057.2</v>
      </c>
      <c r="BJ7" s="24">
        <v>1100.6199999999999</v>
      </c>
      <c r="BK7" s="24" t="s">
        <v>102</v>
      </c>
      <c r="BL7" s="24">
        <v>709.4</v>
      </c>
      <c r="BM7" s="24">
        <v>734.47</v>
      </c>
      <c r="BN7" s="24">
        <v>720.89</v>
      </c>
      <c r="BO7" s="24">
        <v>676.93</v>
      </c>
      <c r="BP7" s="24">
        <v>630.82000000000005</v>
      </c>
      <c r="BQ7" s="24" t="s">
        <v>102</v>
      </c>
      <c r="BR7" s="24">
        <v>67.650000000000006</v>
      </c>
      <c r="BS7" s="24">
        <v>66.25</v>
      </c>
      <c r="BT7" s="24">
        <v>65.08</v>
      </c>
      <c r="BU7" s="24">
        <v>65.31</v>
      </c>
      <c r="BV7" s="24" t="s">
        <v>102</v>
      </c>
      <c r="BW7" s="24">
        <v>91.14</v>
      </c>
      <c r="BX7" s="24">
        <v>90.69</v>
      </c>
      <c r="BY7" s="24">
        <v>90.5</v>
      </c>
      <c r="BZ7" s="24">
        <v>92.66</v>
      </c>
      <c r="CA7" s="24">
        <v>97.81</v>
      </c>
      <c r="CB7" s="24" t="s">
        <v>102</v>
      </c>
      <c r="CC7" s="24">
        <v>126.11</v>
      </c>
      <c r="CD7" s="24">
        <v>129.24</v>
      </c>
      <c r="CE7" s="24">
        <v>133.46</v>
      </c>
      <c r="CF7" s="24">
        <v>134.30000000000001</v>
      </c>
      <c r="CG7" s="24" t="s">
        <v>102</v>
      </c>
      <c r="CH7" s="24">
        <v>136.86000000000001</v>
      </c>
      <c r="CI7" s="24">
        <v>138.52000000000001</v>
      </c>
      <c r="CJ7" s="24">
        <v>138.66999999999999</v>
      </c>
      <c r="CK7" s="24">
        <v>139.12</v>
      </c>
      <c r="CL7" s="24">
        <v>138.75</v>
      </c>
      <c r="CM7" s="24" t="s">
        <v>102</v>
      </c>
      <c r="CN7" s="24">
        <v>58.08</v>
      </c>
      <c r="CO7" s="24">
        <v>58.36</v>
      </c>
      <c r="CP7" s="24">
        <v>64.03</v>
      </c>
      <c r="CQ7" s="24">
        <v>56.61</v>
      </c>
      <c r="CR7" s="24" t="s">
        <v>102</v>
      </c>
      <c r="CS7" s="24">
        <v>60.78</v>
      </c>
      <c r="CT7" s="24">
        <v>59.96</v>
      </c>
      <c r="CU7" s="24">
        <v>59.9</v>
      </c>
      <c r="CV7" s="24">
        <v>60.13</v>
      </c>
      <c r="CW7" s="24">
        <v>58.94</v>
      </c>
      <c r="CX7" s="24" t="s">
        <v>102</v>
      </c>
      <c r="CY7" s="24">
        <v>88.63</v>
      </c>
      <c r="CZ7" s="24">
        <v>88.28</v>
      </c>
      <c r="DA7" s="24">
        <v>90.27</v>
      </c>
      <c r="DB7" s="24">
        <v>88.74</v>
      </c>
      <c r="DC7" s="24" t="s">
        <v>102</v>
      </c>
      <c r="DD7" s="24">
        <v>94.17</v>
      </c>
      <c r="DE7" s="24">
        <v>94.27</v>
      </c>
      <c r="DF7" s="24">
        <v>94.46</v>
      </c>
      <c r="DG7" s="24">
        <v>94.37</v>
      </c>
      <c r="DH7" s="24">
        <v>95.91</v>
      </c>
      <c r="DI7" s="24" t="s">
        <v>102</v>
      </c>
      <c r="DJ7" s="24">
        <v>4.95</v>
      </c>
      <c r="DK7" s="24">
        <v>9.4600000000000009</v>
      </c>
      <c r="DL7" s="24">
        <v>13.6</v>
      </c>
      <c r="DM7" s="24">
        <v>17.36</v>
      </c>
      <c r="DN7" s="24" t="s">
        <v>102</v>
      </c>
      <c r="DO7" s="24">
        <v>23.25</v>
      </c>
      <c r="DP7" s="24">
        <v>25.2</v>
      </c>
      <c r="DQ7" s="24">
        <v>27.42</v>
      </c>
      <c r="DR7" s="24">
        <v>30.01</v>
      </c>
      <c r="DS7" s="24">
        <v>41.09</v>
      </c>
      <c r="DT7" s="24" t="s">
        <v>102</v>
      </c>
      <c r="DU7" s="24">
        <v>0</v>
      </c>
      <c r="DV7" s="24">
        <v>0</v>
      </c>
      <c r="DW7" s="24">
        <v>0</v>
      </c>
      <c r="DX7" s="24">
        <v>0</v>
      </c>
      <c r="DY7" s="24" t="s">
        <v>102</v>
      </c>
      <c r="DZ7" s="24">
        <v>1.06</v>
      </c>
      <c r="EA7" s="24">
        <v>2.02</v>
      </c>
      <c r="EB7" s="24">
        <v>2.67</v>
      </c>
      <c r="EC7" s="24">
        <v>3.43</v>
      </c>
      <c r="ED7" s="24">
        <v>8.68</v>
      </c>
      <c r="EE7" s="24" t="s">
        <v>102</v>
      </c>
      <c r="EF7" s="24">
        <v>0</v>
      </c>
      <c r="EG7" s="24">
        <v>0</v>
      </c>
      <c r="EH7" s="24">
        <v>0</v>
      </c>
      <c r="EI7" s="24">
        <v>0</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20PC-Z01</cp:lastModifiedBy>
  <cp:lastPrinted>2025-01-29T08:28:58Z</cp:lastPrinted>
  <dcterms:created xsi:type="dcterms:W3CDTF">2025-01-24T07:07:52Z</dcterms:created>
  <dcterms:modified xsi:type="dcterms:W3CDTF">2025-01-29T08:29:05Z</dcterms:modified>
  <cp:category/>
</cp:coreProperties>
</file>